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30" activeTab="3"/>
  </bookViews>
  <sheets>
    <sheet name="OUC1" sheetId="1" r:id="rId1"/>
    <sheet name="OUC2" sheetId="2" r:id="rId2"/>
    <sheet name="แบบOUC3" sheetId="3" r:id="rId3"/>
    <sheet name="อธิบายOUC3" sheetId="4" r:id="rId4"/>
    <sheet name="แบบOUC4" sheetId="5" r:id="rId5"/>
    <sheet name="อธิบายOUC4" sheetId="6" r:id="rId6"/>
  </sheets>
  <definedNames>
    <definedName name="_xlnm.Print_Titles" localSheetId="0">'OUC1'!$8:$10</definedName>
    <definedName name="_xlnm.Print_Titles" localSheetId="1">'OUC2'!$9:$10</definedName>
    <definedName name="_xlnm.Print_Titles" localSheetId="2">'แบบOUC3'!$10:$11</definedName>
    <definedName name="_xlnm.Print_Titles" localSheetId="4">'แบบOUC4'!$8:$9</definedName>
  </definedNames>
  <calcPr fullCalcOnLoad="1"/>
</workbook>
</file>

<file path=xl/comments3.xml><?xml version="1.0" encoding="utf-8"?>
<comments xmlns="http://schemas.openxmlformats.org/spreadsheetml/2006/main">
  <authors>
    <author>acer</author>
  </authors>
  <commentList>
    <comment ref="H49" authorId="0">
      <text>
        <r>
          <rPr>
            <sz val="8"/>
            <rFont val="Tahoma"/>
            <family val="0"/>
          </rPr>
          <t>ค่าซ่อม 
รถตู้=8600 บาท/ปี
รถบรรทุก 1 ตัน ขับเคลื่อน 4 ล้อ= 12,700 บาท/ปี
รถ 2 ตัน 6 ล้อ=16000 บาท/ปี
จยย. = 5ม00 บาท/ปี
เฉลี่ยต่อคัน= 10700 บาท/ปี</t>
        </r>
      </text>
    </comment>
  </commentList>
</comments>
</file>

<file path=xl/sharedStrings.xml><?xml version="1.0" encoding="utf-8"?>
<sst xmlns="http://schemas.openxmlformats.org/spreadsheetml/2006/main" count="1194" uniqueCount="519">
  <si>
    <t>รายจ่ายจริง งบประมาณ และประมาณการต้นทุน / ค่าใช้จ่าย ตามภารกิจของหน่วยปฏิบัติ จำแนกตามปีงบประมาณ</t>
  </si>
  <si>
    <t>แบบรายงาน OUC 1</t>
  </si>
  <si>
    <t>รายการ</t>
  </si>
  <si>
    <t>รายจ่ายจริง</t>
  </si>
  <si>
    <t>งบประมาณ/ประมาณการต้นทุน/ค่าใช้จ่าย</t>
  </si>
  <si>
    <t>ปีงบประมาณ</t>
  </si>
  <si>
    <t>พ.ศ.2553</t>
  </si>
  <si>
    <t>พ.ศ.2554</t>
  </si>
  <si>
    <t>พ.ศ.2555</t>
  </si>
  <si>
    <t>พ.ศ.2556</t>
  </si>
  <si>
    <t>พ.ศ.2557</t>
  </si>
  <si>
    <t>พ.ศ.2558</t>
  </si>
  <si>
    <t>พ.ศ.2559</t>
  </si>
  <si>
    <t>รวม</t>
  </si>
  <si>
    <t>เงิน งปม.</t>
  </si>
  <si>
    <t>เงินนอก งปม.</t>
  </si>
  <si>
    <t>รวมทั้งสิ้น</t>
  </si>
  <si>
    <t>รายจ่ายประจำ</t>
  </si>
  <si>
    <t xml:space="preserve"> 1. งบบุคลากร</t>
  </si>
  <si>
    <t>รวม (ปี งปม.พ.ศ.2554-2559)</t>
  </si>
  <si>
    <t xml:space="preserve">หน่วย : ล้านบาท  </t>
  </si>
  <si>
    <t xml:space="preserve">      ทั่วไป</t>
  </si>
  <si>
    <t xml:space="preserve">         ทั่วไป</t>
  </si>
  <si>
    <t>1.1 สำหรับบริหารงาน</t>
  </si>
  <si>
    <t>1) เงินเดือน</t>
  </si>
  <si>
    <t>2) ค่าจ้างประจำ</t>
  </si>
  <si>
    <t xml:space="preserve"> 2. งบดำเนินงาน</t>
  </si>
  <si>
    <t xml:space="preserve"> 1) ค่าตอบแทน</t>
  </si>
  <si>
    <t xml:space="preserve"> 2) ค่าใช้สอย</t>
  </si>
  <si>
    <t xml:space="preserve"> - ภายใน</t>
  </si>
  <si>
    <t xml:space="preserve">             ปีงบประมาณ</t>
  </si>
  <si>
    <t xml:space="preserve"> - ผูกพันข้าม</t>
  </si>
  <si>
    <t xml:space="preserve"> 3) ค่าวัสดุ</t>
  </si>
  <si>
    <t xml:space="preserve"> 4) ค่าสาธารณูปโภค</t>
  </si>
  <si>
    <t xml:space="preserve"> 3. งบเงินอุดหนุน</t>
  </si>
  <si>
    <t xml:space="preserve"> 3.1 สำหรับการปฏิบัติงาน</t>
  </si>
  <si>
    <t xml:space="preserve"> 3.2 สำหรับบริหารงาน</t>
  </si>
  <si>
    <t xml:space="preserve"> 4. งบรายจ่ายอื่น</t>
  </si>
  <si>
    <t xml:space="preserve"> 4.1 สำหรับการปฏิบัติงาน</t>
  </si>
  <si>
    <t xml:space="preserve"> 4.2 สำหรับบริหารงานทั่วไป</t>
  </si>
  <si>
    <t>รายจ่ายลงทุน</t>
  </si>
  <si>
    <t xml:space="preserve"> 1. ค่าครุภัณฑ์</t>
  </si>
  <si>
    <t xml:space="preserve"> 1.1 สำหรับการปฏิบัติงาน</t>
  </si>
  <si>
    <t xml:space="preserve"> 1.2 สำหรับบริหารงานทั่วไป</t>
  </si>
  <si>
    <t xml:space="preserve"> 2. ค่าที่ดินและสิ่งก่อสร้าง</t>
  </si>
  <si>
    <t>แบบรายงาน  OUC2</t>
  </si>
  <si>
    <t>รายจ่ายจริง งบประมาณ และประมาณการต้นทุน/ค่าใช้จ่ายของหน่วยปฏิบัติ จำแนกตามกิจกรรม</t>
  </si>
  <si>
    <t xml:space="preserve"> - ปริมาณงาน (หน่วยนับ)</t>
  </si>
  <si>
    <t>ปริมาณ</t>
  </si>
  <si>
    <t>หน่วยนับ</t>
  </si>
  <si>
    <t xml:space="preserve"> - บุคลากรที่ใช้ (คน)</t>
  </si>
  <si>
    <t>คน</t>
  </si>
  <si>
    <t xml:space="preserve"> - ระยะเวลาในการดำเนินงาน (วัน)</t>
  </si>
  <si>
    <t>วัน</t>
  </si>
  <si>
    <t xml:space="preserve"> 2.1 สำหรับการปฏิบัติงาน</t>
  </si>
  <si>
    <t xml:space="preserve"> 2.2 สำหรับบริหารงานทั่วไป</t>
  </si>
  <si>
    <t xml:space="preserve"> - ภายในปีงบประมาณ</t>
  </si>
  <si>
    <t xml:space="preserve"> - ผูกพันข้ามปีงบประมาณ</t>
  </si>
  <si>
    <t>1.1 สำหรับบริหารงานทั่วไป</t>
  </si>
  <si>
    <t xml:space="preserve"> </t>
  </si>
  <si>
    <t>2.1 สำหรับการปฏิบัติงาน</t>
  </si>
  <si>
    <t xml:space="preserve">หน่วย : บาท    </t>
  </si>
  <si>
    <t>ค่าใช้จ่ายทั้งสิ้น</t>
  </si>
  <si>
    <t xml:space="preserve">             </t>
  </si>
  <si>
    <t xml:space="preserve"> 3.2 สำหรับบริหารงานทั่วไป</t>
  </si>
  <si>
    <t xml:space="preserve"> - สำหรับการปฏิบัติงาน หมายถึง ค่าใช้จ่ายในการดำเนินงานตามกิจกรรม เช่น กรณีการให้บริการทางการแพทย์ ได้แก่ ค่าเวชภัณฑ์</t>
  </si>
  <si>
    <t xml:space="preserve">   ทางการแพทย์  กรณีการจัดการเรียนการสอน ได้แก่ ค่าวัสดุการศึกษา เป็นต้น</t>
  </si>
  <si>
    <t xml:space="preserve"> - สำหรับบริหารงานทั่วไป หมายถึง ค่าใช้จ่ายที่ใช้ในการอำนวยการและบริหารสำนักงาน เช่น ค่ารักษาความสะอาด ค่ารักษาความปลอดภัย</t>
  </si>
  <si>
    <t xml:space="preserve">  </t>
  </si>
  <si>
    <t xml:space="preserve">   ค่าซ่อมแซม/บำรุงรักษาสำนักงาน เป็นต้น</t>
  </si>
  <si>
    <t xml:space="preserve"> ภารกิจ หมายถึง บทบาท/หน้าที่หลักซึ่งหน่วยงานต้องทำเพื่อให้หน่วยงานบรรลุวิสัยทัศน์ที่กำหนดไว้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</si>
  <si>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  *</t>
    </r>
  </si>
  <si>
    <t xml:space="preserve"> - สำหรับการปฏิบัติงาน หมายถึง ค่าใช้จ่ายในการดำเนินงานตามกิจกรรม เช่น กรณีการให้บริการทางการแพทย์ </t>
  </si>
  <si>
    <t xml:space="preserve">   ได้แก่ ค่าเวชภัณฑ์ทางการแพทย์  กรณีการจัดการเรียนการสอน ได้แก่ ค่าวัสดุการศึกษา เป็นต้น</t>
  </si>
  <si>
    <t xml:space="preserve"> - สำหรับบริหารงานทั่วไป หมายถึง ค่าใช้จ่ายที่ใช้ในการอำนวยการและบริหารสำนักงาน เช่น ค่ารักษาความสะอาด </t>
  </si>
  <si>
    <t xml:space="preserve">   ค่ารักษาความปลอดภัย  ค่าซ่อมแซม/บำรุงรักษาสำนักงาน เป็นต้น</t>
  </si>
  <si>
    <t>แบบรายงาน  OUC3</t>
  </si>
  <si>
    <t>ปริมาณงาน</t>
  </si>
  <si>
    <t>อัตรา</t>
  </si>
  <si>
    <t>คำชี้แจง</t>
  </si>
  <si>
    <t xml:space="preserve"> 1) รายการ ....................</t>
  </si>
  <si>
    <t>2.2.1 พัฒนาบุคลากร</t>
  </si>
  <si>
    <t>2.2.2 บริหารงานทั่วไป</t>
  </si>
  <si>
    <t>แสดงรายละเอียดค่าใช้จ่ายของหน่วยปฏิบัติ จำแนกตามภารกิจ/กิจกรรม</t>
  </si>
  <si>
    <t>แบบรายงาน  OUC4</t>
  </si>
  <si>
    <t>แสดงกรอบอัตรากำลัง แผนการดำเนินงาน แผนการจัดหาครุภัณฑ์ที่ดินและสิ่งก่อสร้างของหน่วยปฏิบัติ</t>
  </si>
  <si>
    <t>กรอบ</t>
  </si>
  <si>
    <t>(ปริมาณ)</t>
  </si>
  <si>
    <t>จัดหาแล้ว</t>
  </si>
  <si>
    <t>วงเงินที่จัดซื้อ</t>
  </si>
  <si>
    <t>อายุการใช้งาน (ปี)</t>
  </si>
  <si>
    <t>ราคา/หน่วย (บาท)</t>
  </si>
  <si>
    <t>กรอบอัตรกำลัง แผนการดำเนินงาน และแผนการจัดหาครุภัณฑ์ที่ดินและสิ่งก่อสร้าง</t>
  </si>
  <si>
    <t>ปี งปม.2553</t>
  </si>
  <si>
    <t>ปี งปม.2554</t>
  </si>
  <si>
    <t>ปี งปม.2555</t>
  </si>
  <si>
    <t>ปี งปม.2556</t>
  </si>
  <si>
    <t>ปี งปม.2557</t>
  </si>
  <si>
    <t>ปี งปม.2558</t>
  </si>
  <si>
    <t>ปี งปม.2559</t>
  </si>
  <si>
    <t xml:space="preserve"> 3.1 ค่าครุภัณฑ์</t>
  </si>
  <si>
    <t>3.1.1 สำหรับการปฏิบัติงาน</t>
  </si>
  <si>
    <t xml:space="preserve"> 1) รายการ ...... (หน่วยนับ)</t>
  </si>
  <si>
    <t>4.1 สำหรับการปฏิบัติงาน</t>
  </si>
  <si>
    <t>4.2 สำหรับบริหารงานทั่วไป</t>
  </si>
  <si>
    <t>5.1 สำหรับการปฏิบัติงาน</t>
  </si>
  <si>
    <t>5.2 สำหรับบริหารงานทั่วไป</t>
  </si>
  <si>
    <r>
      <t xml:space="preserve"> 1.1 </t>
    </r>
    <r>
      <rPr>
        <u val="single"/>
        <sz val="16"/>
        <color indexed="8"/>
        <rFont val="TH SarabunPSK"/>
        <family val="2"/>
      </rPr>
      <t>สำหรับการปฏิบัติงาน</t>
    </r>
  </si>
  <si>
    <r>
      <t xml:space="preserve"> 1.2 </t>
    </r>
    <r>
      <rPr>
        <u val="single"/>
        <sz val="16"/>
        <color indexed="8"/>
        <rFont val="TH SarabunPSK"/>
        <family val="2"/>
      </rPr>
      <t>สำหรับบริหารงานทั่วไป</t>
    </r>
  </si>
  <si>
    <r>
      <t xml:space="preserve"> 2.1 </t>
    </r>
    <r>
      <rPr>
        <u val="single"/>
        <sz val="16"/>
        <color indexed="8"/>
        <rFont val="TH SarabunPSK"/>
        <family val="2"/>
      </rPr>
      <t>สำหรับการปฏิบัติงาน</t>
    </r>
  </si>
  <si>
    <r>
      <t xml:space="preserve"> 2.2 </t>
    </r>
    <r>
      <rPr>
        <u val="single"/>
        <sz val="16"/>
        <color indexed="8"/>
        <rFont val="TH SarabunPSK"/>
        <family val="2"/>
      </rPr>
      <t>สำหรับบริหารงานทั่วไป</t>
    </r>
  </si>
  <si>
    <t xml:space="preserve">   4 ล้อ แบบดับเบิ้ลแค็บ (คัน)</t>
  </si>
  <si>
    <t xml:space="preserve">   6 ล้อ แบบบรรทุกน้ำ</t>
  </si>
  <si>
    <t xml:space="preserve">    ชนิดมือถือ 5 วัตต์ (เครื่อง)</t>
  </si>
  <si>
    <t xml:space="preserve">    ชนิดประจำที่ 40 วัตต์ (เครื่อง)</t>
  </si>
  <si>
    <t xml:space="preserve">    ชนิดติดรถยนต์ 25 วัตต์ (เครื่อง)</t>
  </si>
  <si>
    <t xml:space="preserve">     สำนักงาน (เครื่อง)</t>
  </si>
  <si>
    <t xml:space="preserve">     (Inkjet) (เครื่อง)</t>
  </si>
  <si>
    <t xml:space="preserve">      ขาวดำ (เครื่อง)</t>
  </si>
  <si>
    <t xml:space="preserve">      ฉีดหมึก (Inkjet) (เครื่อง)</t>
  </si>
  <si>
    <t xml:space="preserve">      ทั่วไป แบบที่1 (เครื่อง)</t>
  </si>
  <si>
    <t xml:space="preserve">      750 VA (เครื่อง)</t>
  </si>
  <si>
    <t xml:space="preserve">      สูบน้ำได้ 450 ลิตร/นาที (เครื่อง)</t>
  </si>
  <si>
    <t xml:space="preserve">     ส่งเอกสารได้ครั้งละ 20 แผ่น (เครื่อง)</t>
  </si>
  <si>
    <t xml:space="preserve">      2,500 ลิตร</t>
  </si>
  <si>
    <t>3.2 ค่าที่ดินและสิ่งก่อสร้าง</t>
  </si>
  <si>
    <t xml:space="preserve">      (Slip on Tank) (เครื่อง)</t>
  </si>
  <si>
    <t xml:space="preserve">    4 ล้อ แบบมีช่องว่างด้านหลังคนขับ(คัน)</t>
  </si>
  <si>
    <t xml:space="preserve">      ขนาด 32 นิ้ว (เครื่อง)</t>
  </si>
  <si>
    <t xml:space="preserve">      ระดับ XGA ขนาดไม่น้อยกว่า </t>
  </si>
  <si>
    <t xml:space="preserve">      2,200 ANSI Lumens (เครื่อง)</t>
  </si>
  <si>
    <t>2.1.1 ค่าตอบแทน</t>
  </si>
  <si>
    <t>2.1.2 ค่าใช้สอย</t>
  </si>
  <si>
    <t>3.1 สำหรับการปฏิบัติงาน</t>
  </si>
  <si>
    <t>2.1.3 ค่าวัสดุ</t>
  </si>
  <si>
    <t>2.1.4 ค่าสาธารณูปโภค</t>
  </si>
  <si>
    <t>1) ค่าอาหารทำการนอกเวลา</t>
  </si>
  <si>
    <t>1) ค่าเบี้ยเลี้ยง ที่พักและพาหนะ</t>
  </si>
  <si>
    <t>2) ค่าซ่อมแซมยานพาหนะและขนส่ง</t>
  </si>
  <si>
    <t>3) ค่าซ่อมแซมครุภัณฑ์</t>
  </si>
  <si>
    <t>4) ค่าซ่อมแซมสิ่งก่อสร้าง</t>
  </si>
  <si>
    <t>5) ค่าซ่อมแซมบำรุงรักษาทรัพย์สิน</t>
  </si>
  <si>
    <t xml:space="preserve">   และฝึกอบรม</t>
  </si>
  <si>
    <t>1) วัสดุสำนักงาน</t>
  </si>
  <si>
    <t>1) ค่าไฟฟ้า</t>
  </si>
  <si>
    <t>2) ค่าน้ำประปา</t>
  </si>
  <si>
    <t>3) ค่าโทรศัพท์</t>
  </si>
  <si>
    <t>4) ค่าบริการสื่อสารและ</t>
  </si>
  <si>
    <t xml:space="preserve">   โทรคมนาคม</t>
  </si>
  <si>
    <t>รายจ่ายจริง/งบประมาณ/ประมาณการต้นทุน/ค่าใช้จ่าย ปีงบประมาณ พ.ศ. 2554</t>
  </si>
  <si>
    <t xml:space="preserve"> 2) นักวิชาการป่าไม้</t>
  </si>
  <si>
    <t xml:space="preserve"> 3) นักจัดการงานทั่วไป</t>
  </si>
  <si>
    <t xml:space="preserve"> 4) เจ้าพนักงานป่าไม้</t>
  </si>
  <si>
    <t xml:space="preserve"> 5) เจ้าพนักงานธุรการ </t>
  </si>
  <si>
    <t xml:space="preserve"> 6) เจ้าพนักงานการเงินและบัญชี</t>
  </si>
  <si>
    <t xml:space="preserve"> 7) นายช่างไฟฟ้า</t>
  </si>
  <si>
    <t xml:space="preserve"> 8) นายช่างสำรวจ</t>
  </si>
  <si>
    <t xml:space="preserve">4) กิจกรรมงานโครงการพัฒนาระบบคอมพิวเตอร์ </t>
  </si>
  <si>
    <t xml:space="preserve">    (หน่วยงาน)</t>
  </si>
  <si>
    <r>
      <rPr>
        <b/>
        <sz val="16"/>
        <color indexed="8"/>
        <rFont val="TH SarabunPSK"/>
        <family val="2"/>
      </rPr>
      <t>กระทรวง</t>
    </r>
    <r>
      <rPr>
        <sz val="16"/>
        <color indexed="8"/>
        <rFont val="TH SarabunPSK"/>
        <family val="2"/>
      </rPr>
      <t xml:space="preserve"> :  ทรัพยากรธรรมชาติและสิ่งแวดล้อม</t>
    </r>
  </si>
  <si>
    <r>
      <rPr>
        <b/>
        <sz val="16"/>
        <color indexed="8"/>
        <rFont val="TH SarabunPSK"/>
        <family val="2"/>
      </rPr>
      <t>ส่วนราชการ</t>
    </r>
    <r>
      <rPr>
        <sz val="16"/>
        <color indexed="8"/>
        <rFont val="TH SarabunPSK"/>
        <family val="2"/>
      </rPr>
      <t xml:space="preserve"> : กรมอุทยานแห่งชาติ สัตว์ป่า และพันธุ์พืช</t>
    </r>
  </si>
  <si>
    <r>
      <rPr>
        <b/>
        <sz val="16"/>
        <color indexed="8"/>
        <rFont val="TH SarabunPSK"/>
        <family val="2"/>
      </rPr>
      <t>ภารกิจ *</t>
    </r>
    <r>
      <rPr>
        <sz val="16"/>
        <color indexed="8"/>
        <rFont val="TH SarabunPSK"/>
        <family val="2"/>
      </rPr>
      <t xml:space="preserve"> : อนุรักษ์และบริหารจัดการทรัพยากรธรรมชาติ</t>
    </r>
  </si>
  <si>
    <t xml:space="preserve"> 1) อาคารที่ทำการ ขนาด 100 ตร.ม. (หลัง)</t>
  </si>
  <si>
    <t xml:space="preserve"> 2) อาคารที่ทำการ 80 ตร.ม. (หลัง)</t>
  </si>
  <si>
    <t xml:space="preserve"> 3) อาคารอเนกประสงค์ ( หลัง)</t>
  </si>
  <si>
    <t xml:space="preserve"> 7) บ้านพักข้าราชการ ระดับ 3-4 (หลัง)</t>
  </si>
  <si>
    <t xml:space="preserve"> 8) บ้านพักข้าราชการ ระดับ 5-6 (หอ)</t>
  </si>
  <si>
    <t xml:space="preserve"> 9) บ้านพักคนงาน 4 ครอบครัว (หลัง)</t>
  </si>
  <si>
    <t xml:space="preserve"> 10) เสาธง สูง 12 เมตร (เสา)</t>
  </si>
  <si>
    <t xml:space="preserve"> 11) ป้อมยามพร้อมแผงกั้นถนน (ป้อม)</t>
  </si>
  <si>
    <t xml:space="preserve"> 4) อาคารศูนย์บริการ 207 ตร.ม. ( หลัง)</t>
  </si>
  <si>
    <t xml:space="preserve"> 6) บ้านพักข้าราชการ ระดับ 1-2 (หลัง)</t>
  </si>
  <si>
    <t xml:space="preserve"> 12) ห้องน้ำห้องสุขา ขนาด 10 ห้อง (หลัง)</t>
  </si>
  <si>
    <t xml:space="preserve"> 13) โรงเก็บรถยนต์ 156 ตร.ม. (หลัง)</t>
  </si>
  <si>
    <t xml:space="preserve"> 14) เสาอากาศวิทยุ สูง 45 เมตร (เสา)</t>
  </si>
  <si>
    <t xml:space="preserve"> 15) หอพักน้ำ ขนาด 5 ลบ.ม. (หอ)</t>
  </si>
  <si>
    <t xml:space="preserve"> 16) หอดูสัตว์ (หอ)</t>
  </si>
  <si>
    <t xml:space="preserve"> 17) เตาเผาขยะ (เตา)</t>
  </si>
  <si>
    <t xml:space="preserve"> 18) โรงเลี้ยงแมลง (หลัง)</t>
  </si>
  <si>
    <t xml:space="preserve"> 19) โรงจัดเตรียมอาหารสัตว์ (หลัง)</t>
  </si>
  <si>
    <t xml:space="preserve"> 20) โรงให้อาหารสัตว์ (หลัง)</t>
  </si>
  <si>
    <t xml:space="preserve"> 21) โรงอนุบาลสัตว์ (หลัง)</t>
  </si>
  <si>
    <t xml:space="preserve"> 22) โรงฟักไข่ (หลัง)</t>
  </si>
  <si>
    <t xml:space="preserve"> 24) บ่อสัตว์เลื้อยคลาน (บ่อ)</t>
  </si>
  <si>
    <t xml:space="preserve"> 25) กรงนกน้ำ 8X16X3 ม. (กรง)</t>
  </si>
  <si>
    <t xml:space="preserve"> 26) กรงสัตว์ปีก 3X6X2.9 ม. (กรง)</t>
  </si>
  <si>
    <t xml:space="preserve"> 27) กรงสัตว์ปีก 4X12X3.4 ม. (กรง)</t>
  </si>
  <si>
    <t xml:space="preserve"> 28) กรงสัตว์ปีก 2.5X5 ม. (กรง)</t>
  </si>
  <si>
    <t xml:space="preserve"> 29) กรงตับ (ชะนี) 3.5X10X4 ม.</t>
  </si>
  <si>
    <t xml:space="preserve"> 30) กรงตับ ขนาด 10 กรง (กรงเสือ) (กรง)</t>
  </si>
  <si>
    <t xml:space="preserve"> 31) กรงเลี้ยงหมี (กรง)</t>
  </si>
  <si>
    <t xml:space="preserve"> 32) กรงเลี้ยงลิง (กรง)</t>
  </si>
  <si>
    <t xml:space="preserve">   1) ผู้อำนวยการสำนัก</t>
  </si>
  <si>
    <t xml:space="preserve"> 1) พนักงานสถานที่</t>
  </si>
  <si>
    <t xml:space="preserve"> 2) พนักงานรักษาความปลอดภัย</t>
  </si>
  <si>
    <t xml:space="preserve"> 3) พนักงานขับรถยนต์</t>
  </si>
  <si>
    <t xml:space="preserve"> 4) พนักงานทั่วไป</t>
  </si>
  <si>
    <t xml:space="preserve"> 5) พนักงานพิทักษ์ป่า</t>
  </si>
  <si>
    <t xml:space="preserve"> 6) พนักงานพิมพ์ </t>
  </si>
  <si>
    <t xml:space="preserve"> 7) พนักงานสวนป่า</t>
  </si>
  <si>
    <t xml:space="preserve"> 8) พนักงานขับเครื่องจักรกลขนาดกลาง</t>
  </si>
  <si>
    <t xml:space="preserve"> 9) พนักงานขับเครื่องจักรกลขนาดเบา</t>
  </si>
  <si>
    <t xml:space="preserve"> 10) ผู้ช่วยช่างไม้</t>
  </si>
  <si>
    <t xml:space="preserve"> 33) ปลูกป่า  (ไร่)</t>
  </si>
  <si>
    <t xml:space="preserve"> 34) ปลูกป่าหวาย  (ไร่)</t>
  </si>
  <si>
    <t xml:space="preserve"> 35) ปลูกป่าใช้สอย (ไร่)</t>
  </si>
  <si>
    <t xml:space="preserve"> 36) บำรุงป่า (อายุ 2-6 ปี) (ไร่)</t>
  </si>
  <si>
    <t xml:space="preserve"> 37) บำรุงป่า (อายุ 7-10 ปี) (ไร่)</t>
  </si>
  <si>
    <t xml:space="preserve"> 38) บำรุงป่าใช้สอย (ไร่)</t>
  </si>
  <si>
    <t xml:space="preserve"> 39) เพาะชำกล้าไม้ (กล้า)</t>
  </si>
  <si>
    <t xml:space="preserve"> 40) จัดทำกล้าไม้ขนาดใหญ่ (กล้าไม้ปีที่ 2) (กล้า)</t>
  </si>
  <si>
    <t xml:space="preserve"> 41) แนวกันไฟ (กม.)</t>
  </si>
  <si>
    <t xml:space="preserve"> 42) ปรับปรุงระบบนิเวศน์ต้นน้ำ (ไร่)</t>
  </si>
  <si>
    <t xml:space="preserve"> 43) บำรุงรักษาระบบนิเวศน์ต้นน้ำ</t>
  </si>
  <si>
    <t xml:space="preserve">      (2-6 ปี) (ไร่)</t>
  </si>
  <si>
    <t xml:space="preserve">      (7-10 ปี) (ไร่)</t>
  </si>
  <si>
    <t xml:space="preserve"> 44) บำรุงรักษาระบบนิเวศน์ต้นน้ำ</t>
  </si>
  <si>
    <t xml:space="preserve"> 45) บำรุงป่าเสริมธรรมชาติ (7-10 ปี) (ไร่)</t>
  </si>
  <si>
    <t xml:space="preserve"> 23) คออกสัตว์รั้วตาข่าย 1,000 ม. (คอก)</t>
  </si>
  <si>
    <t>คัน</t>
  </si>
  <si>
    <t>หลัง</t>
  </si>
  <si>
    <t>ครั้ง</t>
  </si>
  <si>
    <t>ครั้ง/เรื่อง</t>
  </si>
  <si>
    <t>หน่วยงาน</t>
  </si>
  <si>
    <t>3) ค่าตอบแทนพนักงานราชการ</t>
  </si>
  <si>
    <t xml:space="preserve">       พื้นที่เฉพาะ (โครงการ)</t>
  </si>
  <si>
    <t xml:space="preserve">       ตามแนวพระราชดำริ (หน่วยงาน)</t>
  </si>
  <si>
    <t>1) กิจกรรมงานคุ้มครองพื้นที่ป่าอนุรักษ์ (ล้านไร่)</t>
  </si>
  <si>
    <t>2) กิจกรรมสงวนและคุ้มครองสัตว์ป่า (ล้านไร่)</t>
  </si>
  <si>
    <t>4) กิจกรรมโครงการอนุรักษ์ทรัพยากรป่าไม้และ</t>
  </si>
  <si>
    <t>5) กิจกรรมงานอุทยานแห่งชาติ (ล้านไร่)</t>
  </si>
  <si>
    <t>6) กิจกรรมงานสงวนและคุ้มครองพันธุ์พืช (แห่ง)</t>
  </si>
  <si>
    <t>7) กิจกรรมงานควบคุมไฟป่า (ล้านไร่)</t>
  </si>
  <si>
    <t>8) กิจกรรมงานจัดการลุ่มน้ำ (ลุ่มน้ำ)</t>
  </si>
  <si>
    <t>9) กิจกรรมงานบำรุงป่า (ล้านไร่)</t>
  </si>
  <si>
    <t xml:space="preserve">     เฉลิมพระเกียรติฯ (ล้านไร่)</t>
  </si>
  <si>
    <t xml:space="preserve">     พระราชดำริ (โครงการ)</t>
  </si>
  <si>
    <t xml:space="preserve">     สิ่งแวดล้อม (หมู่บ้าน)</t>
  </si>
  <si>
    <t xml:space="preserve">     ในพื้นที่ป่าอนุรักษ์ (แปลง)</t>
  </si>
  <si>
    <t xml:space="preserve">     ชีวภาพ (เรื่อง)</t>
  </si>
  <si>
    <t xml:space="preserve">     พอเพียงฯ (แห่ง)</t>
  </si>
  <si>
    <t xml:space="preserve">     ธรรมชาติ (ตัว)</t>
  </si>
  <si>
    <t>1) กิจกรรมงานพัฒนาบุคลากร (รุ่น)</t>
  </si>
  <si>
    <t>1) กิจกรรมงานบริหารทั่วไป (สำนัก)</t>
  </si>
  <si>
    <t>2) กิจกรรมงานบริหารส่วภูมิภาค (สำนัก)</t>
  </si>
  <si>
    <t>3) กิจกรรมงานสารสนเทศป่าไม้ (ครั้ง)</t>
  </si>
  <si>
    <t>3) กลุ่มงานบริหารทั่วไป</t>
  </si>
  <si>
    <t>1) กลุ่มงานเทคนิคทั่วไป</t>
  </si>
  <si>
    <t>2) กลุ่มงานบริการ</t>
  </si>
  <si>
    <t>รายการ: ปี</t>
  </si>
  <si>
    <t>หลัง: ปี</t>
  </si>
  <si>
    <t>คน: วัน</t>
  </si>
  <si>
    <t>คัน: ปี</t>
  </si>
  <si>
    <t>หน่วยงาน: ปี</t>
  </si>
  <si>
    <t>1) ค่าใช้จ่ายในการสัมมนา</t>
  </si>
  <si>
    <t>6) ค่ารับรองและพิธีการ</t>
  </si>
  <si>
    <t>7) ค่าโฆษณาและเผยแพร่</t>
  </si>
  <si>
    <t>8) ค่าใช้จ่ายในการรณรงค์</t>
  </si>
  <si>
    <t>9) ค่าจ้างเหมาพนักงาน</t>
  </si>
  <si>
    <t>1) วัสดุเชื้อเพลิงและหล่อลื่น</t>
  </si>
  <si>
    <t>2) วัสดุก่อสร้าง</t>
  </si>
  <si>
    <t>3) วัสดุงานบ้านงานครัว</t>
  </si>
  <si>
    <t>4) วัสดุไฟฟ้าและวิทยุ</t>
  </si>
  <si>
    <t>5) วัสดุโฆษณาและเผยแพร่</t>
  </si>
  <si>
    <t>6) วัสดุวิทยาศาสตร์และการแพทย์</t>
  </si>
  <si>
    <t>7) วัสดุสนามและการฝึก</t>
  </si>
  <si>
    <t>8) วัสดุการเกษตร</t>
  </si>
  <si>
    <t>9) วัสดุยานพาหนะและขนส่ง</t>
  </si>
  <si>
    <t>2.2.2.1 ค่าใช้สอย</t>
  </si>
  <si>
    <t>2.2.2.2 ค่าวัสดุ</t>
  </si>
  <si>
    <t>1) ค่าจ้างเหมาบริการ</t>
  </si>
  <si>
    <t>2) วัสดุคอมพิวเตอร์</t>
  </si>
  <si>
    <t>พื้นที่ป่าอนุรักษ์ได้รับการบริหารจัดการ</t>
  </si>
  <si>
    <t>ฐานข้อมูลพื้นที่ป่าอนุรักษ์</t>
  </si>
  <si>
    <t>องค์ความรู้ด้านการอนุรักษ์ป่าไม้และสัตว์ป่า</t>
  </si>
  <si>
    <t>โครงการแผนการป้องกันและควบคุมโรคในสัตว์ปีกธรรมชาติ</t>
  </si>
  <si>
    <t>โครงการเร่งรัดการจัดทำแนวเขตในพื้นที่อนุรักษ์</t>
  </si>
  <si>
    <t>โครงการเพิ่มประสิทธิภาพการป้องกันรักษาป่าตามแนวพระราชดำริ</t>
  </si>
  <si>
    <t>โครงการศูนย์ติดตามการเปลี่ยนแปลงพื้นที่ป่าและเตือนภัยพิบัติในพื้นที่ป่าอนุรักษ์</t>
  </si>
  <si>
    <t>แหล่งท่องเที่ยวในพื้นที่ป่าอนุรักษ์</t>
  </si>
  <si>
    <t>1.2 แผนการดำเนินงาน</t>
  </si>
  <si>
    <t xml:space="preserve">กรอบอัตรากำลัง </t>
  </si>
  <si>
    <t>1) หัวข้อ 2.1 สำหรับการปฏิบัติงาน</t>
  </si>
  <si>
    <t xml:space="preserve">2) หัวข้อ 2.2 สำหรับบริหารงานทั่วไป </t>
  </si>
  <si>
    <t>1.3 แผนการจัดหาครุภัณฑ์ ที่ดิน และสิ่งก่อสร้าง</t>
  </si>
  <si>
    <t>2) ลูกจ้างประจำ ให้กรอกชื่อตำแหน่งตามระบบใหม่ ตามคำสั่งกรมอุทยานแห่งชาติ สัตว์ป่า  และพันธุ์พืช</t>
  </si>
  <si>
    <t>2.1) พัฒนาบุคลกร ให้กรอกกิจกรรมงานพัฒนาบุคลากร</t>
  </si>
  <si>
    <t>3.1 ช่องปริมาณ</t>
  </si>
  <si>
    <t xml:space="preserve">3.2 ช่องวงเงินที่จัดซื้อ </t>
  </si>
  <si>
    <t xml:space="preserve">เพื่อให้การกรอกข้อมูลในแบบ OUC 4 ของหน่วยงานในสังกัดกรมอุทยานแห่งชาติ สัตว์ป่า และพันธุ์พืช </t>
  </si>
  <si>
    <t>ข้อ 3 (แผนการจัดหาครุภัณฑ์ ที่ดินและสิ่งก่อสร้าง) ข้อ 4 รายการค่าใช้จ่ายในงบ เงินอุดหนุน และข้อ 5</t>
  </si>
  <si>
    <t xml:space="preserve"> รายการค่าใช้จ่ายในงบรายจ่ายอื่น</t>
  </si>
  <si>
    <t xml:space="preserve"> 2. แผนการดำเนินงาน</t>
  </si>
  <si>
    <t xml:space="preserve"> 3. แผนการจัดหาครุภัณฑ์ ที่ดินและสิ่งก่อสร้าง</t>
  </si>
  <si>
    <t xml:space="preserve"> 4. รายการค่าใช้จ่ายในงบเงินอุดหนุน</t>
  </si>
  <si>
    <t xml:space="preserve"> 5. รายการค่าใช้จ่ายในงบรายจ่ายอื่น</t>
  </si>
  <si>
    <t>หมายเหตุ     *</t>
  </si>
  <si>
    <t>11) กิจกรรมโครงการปลูกป่าถาวร</t>
  </si>
  <si>
    <t>12) กิจกรรมงานพัฒนาป่าไม้อันเนื่องมาจาก</t>
  </si>
  <si>
    <t>13) กิจกรรมงานพัฒนาการป่าไม้ในเขต</t>
  </si>
  <si>
    <t>14) กิจกรรมโครงการหลวง (โครงการ)</t>
  </si>
  <si>
    <t>15) กิจกรรมโครงการหมู่บ้านพิทักษ์ป่ารักษา</t>
  </si>
  <si>
    <t>17) กิจกรรมโครงการทรัพยากรที่ดินและป่าไม้</t>
  </si>
  <si>
    <t>18) กิจกรรมงานรังวัดหมายแนวเขตพื้นที่ป่า</t>
  </si>
  <si>
    <t xml:space="preserve">     อนุรักษ์ (กิโลเมตร)</t>
  </si>
  <si>
    <t>19) กิจกรรมงานบริการวิศวกรรมป่าไม้ (เรื่อง)</t>
  </si>
  <si>
    <t>20) กิจกรรมบริหารจัดการความหลากหลายทาง</t>
  </si>
  <si>
    <t>21) กิจกรรมโครงการส่งเสริมการพัฒนาเศรษฐกิจ</t>
  </si>
  <si>
    <t>23) กิจกรรมแก้ไขปัญหาไฟป่าและหมอกควัน</t>
  </si>
  <si>
    <t xml:space="preserve">     ในพื้นที่ 8 จังหวัดภาคเหนือ (ศูนย์)</t>
  </si>
  <si>
    <t>25) กิจกรรมโครงการศูนย์เรียนรู้ด้านทรัพยากร</t>
  </si>
  <si>
    <t xml:space="preserve">     ธรรมชาติและสิ่งแวดล้อม (แห่ง)</t>
  </si>
  <si>
    <t>26) กิจกรรมงานเพาะพันธุ์และปล่อยสัตว์ป่าคืนสู่</t>
  </si>
  <si>
    <t>28) กิจกรรมโครงการสำรวจจัดทำแผนที่การ</t>
  </si>
  <si>
    <t xml:space="preserve">     ครอบครองที่ดินในพื้นที่ป่าอนุรักษ์โดยใช้</t>
  </si>
  <si>
    <t xml:space="preserve">     เทคโนโลยีสำรวจจากระยะไกล (แห่ง)</t>
  </si>
  <si>
    <t>30)  กิจกรรมงานพฤกษศาสตร์ป่าไม้ (แห่ง)</t>
  </si>
  <si>
    <t>31) กิจกรรมจัดทำฐานข้อมูล (ครั้ง)</t>
  </si>
  <si>
    <t>32) กิจกรรมพัฒนาภูมิสารสนเทศแห่งชาติ (ล้านไร่)</t>
  </si>
  <si>
    <t>33) กิจกรรมยุทธศาสตร์งานด้านการวิจัย (เรื่อง)</t>
  </si>
  <si>
    <t>34) โครงการแผนการป้องกันและควบคุมโรคใน</t>
  </si>
  <si>
    <t xml:space="preserve">     สัตว์ปีกธรรมชาติ(ไข้หวัดนก) (ตัวอย่าง)</t>
  </si>
  <si>
    <t>35) โครงการเร่งรัดการจัดทำแนวเขตในพื้นที่ป่า</t>
  </si>
  <si>
    <t>36) โครงการเพิ่มประสิทธิภาพการป้องกันรักษาป่า</t>
  </si>
  <si>
    <t>1) รถบรรทุก ขนาด 1 ตัน ขับเคลื่อน</t>
  </si>
  <si>
    <t>2) รถบรรทุก ขนาด 1 ตัน ขับเคลื่อน</t>
  </si>
  <si>
    <t>5) รถบรรทุก(ดีเซล) ขนาด 6 ตัน</t>
  </si>
  <si>
    <t>8) เครื่องรับส่งวิทยุ ระบบ VHF/FM</t>
  </si>
  <si>
    <t>9) เครื่องรับส่งวิทยุ ระบบ VHF/FM</t>
  </si>
  <si>
    <t>10) เครื่องรับส่งวิทยุ ระบบ VHF/FM</t>
  </si>
  <si>
    <t>11) เครื่องรับส่งวิทยุ ระบบ HF/SSB</t>
  </si>
  <si>
    <t>13) เครื่องคอมพิวเตอร์ สำหรับงาน</t>
  </si>
  <si>
    <t>14) เครื่องคอมพิวเตอร์โน้ตบุ้ค สำหรับงาน</t>
  </si>
  <si>
    <t xml:space="preserve">     สำนักงาน แบบที่ 1 (เครื่อง)</t>
  </si>
  <si>
    <t>15) เครื่องคอมพิวเตอร์โน้ตบุ้ค สำหรับงาน</t>
  </si>
  <si>
    <t xml:space="preserve">     สำนักงาน แบบที่ 2 (เครื่อง)</t>
  </si>
  <si>
    <t>16) เครื่องคอมพิวเตอร์โน้ตบุ้ค สำหรับงาน</t>
  </si>
  <si>
    <t xml:space="preserve">     ประมวลผล (เครื่อง)</t>
  </si>
  <si>
    <t xml:space="preserve">17) เครื่องพิมพ์แบบฉีดหมึก </t>
  </si>
  <si>
    <t xml:space="preserve">      แบบ Network (เครื่อง)</t>
  </si>
  <si>
    <t xml:space="preserve">      ความละเอียดไม่น้อยกว่า 10 ล้านพิกเซล</t>
  </si>
  <si>
    <t xml:space="preserve">     (เครื่อง)</t>
  </si>
  <si>
    <t>18) เครื่องพิมพ์ชนิดเลเซอร์/ชนิด LED</t>
  </si>
  <si>
    <t>19) เครื่องพิมพ์ชนิดเลเซอร์/ชนิด LED สี</t>
  </si>
  <si>
    <t>20) เครื่องพิมพ์ Multifunction แบบ</t>
  </si>
  <si>
    <t>21) สแกนเนอร์ สำหรับงานเก็บเอกสาร</t>
  </si>
  <si>
    <t>22) เครื่องสำรองไฟฟ้า (UPS) ขนาด</t>
  </si>
  <si>
    <t>23) อาวุธปืนลูกซอง 5 นัด (กระบอก)</t>
  </si>
  <si>
    <t>24) เครื่องสูบน้ำ เครื่องยนต์เบนซิน</t>
  </si>
  <si>
    <t>25) ชุดอุปกรณ์ดับไฟป่าติดรถยนต์</t>
  </si>
  <si>
    <t>26) กล้องถ่ายภาพนิ่ง ระบบดิจิตอล</t>
  </si>
  <si>
    <t>27) โทรทัศน์สีแอล ซี ดี (LCD TV)</t>
  </si>
  <si>
    <t xml:space="preserve">28) เครื่องมัลติมีเดียโปรเจคเตอร์ </t>
  </si>
  <si>
    <t>29) เครื่องตัดหญ้า ชนิดข้อแข็ง (เครื่อง)</t>
  </si>
  <si>
    <t>30) เครื่องตัดหญ้า ชนิดข้ออ่อน (เครื่อง)</t>
  </si>
  <si>
    <t>31) เครื่องโทรสาร แบบใช้กระดาษธรรมดา</t>
  </si>
  <si>
    <t>32) ถังน้ำแบบไฟเบอร์กลาส ขนาด</t>
  </si>
  <si>
    <t>33) ......................................................................</t>
  </si>
  <si>
    <t>34) .....................................................................</t>
  </si>
  <si>
    <t>35) .....................................................................</t>
  </si>
  <si>
    <t>36) .....................................................................</t>
  </si>
  <si>
    <t>6) รถจักรยานยนต์ ขนาด 120 ซีซี (คัน)</t>
  </si>
  <si>
    <t>7) รถฟาร์มแทรกเตอร์  ขนาด 85 แรงม้า</t>
  </si>
  <si>
    <t xml:space="preserve">   ชนิดขับเคลื่อน 4 ล้อ (คัน)</t>
  </si>
  <si>
    <t xml:space="preserve">    ชนิดติดตั้งประจำที่  100 วัตต์ (เครื่อง)</t>
  </si>
  <si>
    <r>
      <rPr>
        <b/>
        <sz val="16"/>
        <color indexed="8"/>
        <rFont val="TH SarabunPSK"/>
        <family val="2"/>
      </rPr>
      <t>กระทรวง :</t>
    </r>
    <r>
      <rPr>
        <sz val="16"/>
        <color indexed="8"/>
        <rFont val="TH SarabunPSK"/>
        <family val="2"/>
      </rPr>
      <t xml:space="preserve">  ทรัพยากรธรรมชาติและสิ่งแวดล้อม</t>
    </r>
  </si>
  <si>
    <t>3) วัสดุหนังสือวรสารและตำรา</t>
  </si>
  <si>
    <t>2) ค่าบำรุงและซ่อมแซมระบบโปรแกรม</t>
  </si>
  <si>
    <t>3) เงินสมทบกองทุนประกันสังคม</t>
  </si>
  <si>
    <t>ระบบ: ปี</t>
  </si>
  <si>
    <t>10) วัสดุเวชภัณฑ์</t>
  </si>
  <si>
    <t>ชุด</t>
  </si>
  <si>
    <t>11) วัสดุแผนที่และภาพถ่ายทางอากาศ</t>
  </si>
  <si>
    <t>แผ่น</t>
  </si>
  <si>
    <t>13) วัสดุสำรวจ</t>
  </si>
  <si>
    <t xml:space="preserve">เพื่อให้การกรอกข้อมูลในแบบ OUC 3 ของหน่วยงานในสังกัดกรมอุทยานแห่งชาติ สัตว์ป่า และพันธุ์พืช </t>
  </si>
  <si>
    <t>Unit Cost: OUC) ดังนี้</t>
  </si>
  <si>
    <t>คำอธิบายเพิ่มเติมประกอบการกรอกแบบรายงาน  OUC 3</t>
  </si>
  <si>
    <t>คำอธิบายเพิ่มเติมประกอบการกรอกแบบรายงาน  OUC 4</t>
  </si>
  <si>
    <t>1. ให้สำนัก/กอง/กลุ่ม (กพร., กตส.)/ศูนย์ จัดทำ OUC3 ของแต่ละกิจกรรมย่อยที่รับผิดชอบเป็นรายปี</t>
  </si>
  <si>
    <t xml:space="preserve">    ตั้งแต่ปี 2553 - 2559 ปีละ 1 ชุด </t>
  </si>
  <si>
    <t>เอกสารแนบ</t>
  </si>
  <si>
    <t>5. ปี 2554 ให้กรอกข้อมูลจากรายจ่ายจริงและการประมาณการภายในวงเงินงบประมาณที่ได้รับ</t>
  </si>
  <si>
    <t>4. แบบ OUC 3 ของปี 2553 ให้กรอกข้อมูลเป็นรายจ่ายจริงปี 2553 ที่เกิดจากการใช้จ่ายของ สำนัก/กอง/</t>
  </si>
  <si>
    <t xml:space="preserve">    กลุ่ม (กพร., กตส.)/ศูนย์  ที่ได้รับการจัดสรรจากกรม</t>
  </si>
  <si>
    <t>1 ภารกิจ : อนุรักษ์และบริหารจัดการทรัพยากรธรรมชาติ</t>
  </si>
  <si>
    <t>2. กรอบอัตรากำลัง ให้ดำเนินการจัดทำในภาพรวมของสำนัก/กอง/กลุ่ม (กพร., กตส)/ศูนย์</t>
  </si>
  <si>
    <t>3. ให้แต่ละส่วนซึ่งเป็น OU ย่อย ไปดำเนินการจัดทำรายการตามแบบ OUC4 ข้อ 2 (แผนการดำเนินงาน)</t>
  </si>
  <si>
    <t>ช่องรายการ</t>
  </si>
  <si>
    <t>3) พนักงานราชการ ให้กรอกชื่อกลุ่มงาน</t>
  </si>
  <si>
    <t xml:space="preserve">         ให้กรอกข้อมูลกิจกรรมงาน/โครงการ ตามแผนปฏิบัติงานและแผนการใช้จ่ายเงินประจำปีงบประมาณ</t>
  </si>
  <si>
    <t xml:space="preserve">    ที่สำนัก/กอง/กลุ่ม (กพร., กตส)/ศูนย์  ได้รับการจัดสรรจากกรม </t>
  </si>
  <si>
    <t>2.2) บริหารทั่วไป ให้กรอกกิจกรรมงานบริหารทั่วไป กิจกรรมงานบริหารส่วนภูมิภาค กิจกรรมงาน</t>
  </si>
  <si>
    <t xml:space="preserve">     ให้กรอกข้อมูลรายการครุภัณฑ์ ที่ดินและสิ่งก่อสร้างที่ได้ดำเนินการจัดซื้อ/จ้าง ตั้งแต่ปีงบประมาณ พ.ศ.2546 -</t>
  </si>
  <si>
    <t>2554 และรายการครุภัณฑ์ ที่ดินและสิ่งก่อสร้างที่ต้องการจัดหาปีงบประมาณ พ.ศ.2555 - 2559 เป็นต้นไป</t>
  </si>
  <si>
    <t xml:space="preserve">ช่องกรอบ (ปริมาณ) หมายถึง </t>
  </si>
  <si>
    <t>2) ลูกจ้างประจำ หมายถึง จำนวนลูกจ้างประจำตามกรอบที่สำนัก/กอง/กลุ่ม (กพร., กตส)/ศูนย์</t>
  </si>
  <si>
    <t>3) พนักงานราชการ หมายถึง จำนวนพนักงานราชการที่สำนักลงนามในสัญญาจ้างรวมกับจำนวนความต้องการ</t>
  </si>
  <si>
    <t>2.2 แผนการจัดหาครุภัณฑ์ ที่ดิน และสิ่งก่อสร้าง</t>
  </si>
  <si>
    <t>ค่าครุภัณฑ์/ค่าที่ดินและสิ่งก่อสร้าง ให้กรอกจำนวนครุภัณฑ์/ที่ดินและสิ่งก่อสร้างแต่ละรายการที่ได้ดำเนินการจัดหา</t>
  </si>
  <si>
    <t>ตั้งแต่ปีงบประมาณ พ.ศ.2546 - 2554 รวมกับจำนวนความต้องการครุภัณฑ์/ที่ดินและสิ่งก่อสร้างแต่ละรายการ</t>
  </si>
  <si>
    <t>ตั้งแต่ปีงบประมาณ พ.ศ.2555 เป็นต้นไป</t>
  </si>
  <si>
    <t>ช่องจัดหาแล้ว</t>
  </si>
  <si>
    <t>1) อัตรากำลังข้าราชการ ลูกจ้างประจำและพนักงานราชการ  ให้กรอกข้อมูลจำนวนข้าราชการ ลูกจ้างประจำ</t>
  </si>
  <si>
    <t xml:space="preserve">    และพนักงานราชการ ที่ได้ดำเนินการบรรจุแต่งตั้งและทำสัญญาจ้างไปแล้ว</t>
  </si>
  <si>
    <t>2) ครุภัณฑ์ ที่ดินและสิ่งก่อสร้าง ให้กรอกข้อมูลจำนวนครุภัณฑ์ ที่ดินและสิ่งก่อสร้าง ที่ได้ดำเนินการจัดหาตั้งแต่</t>
  </si>
  <si>
    <t xml:space="preserve">    ปีงบประมาณ พ.ศ. 2546 - 2554</t>
  </si>
  <si>
    <t>ให้กรอกข้อมูลราคาการจัดซื้อจัดจ้างต่อหน่วยของแต่ละรายการที่จัดซื้อ จัดจ้างครั้งหลังสุด</t>
  </si>
  <si>
    <t>ระยะเวลาเป็นปี ที่คาดว่าจะสามารถใช้ครุภัณฑ์ ที่ดินและสิ่งก่อสร้างในการดำเนินงานได้ และใช้เพื่อกำหนดแผนการ</t>
  </si>
  <si>
    <t xml:space="preserve">1) ข้าราชการ ให้กรอกชื่อตำแหน่งในการบริหารงาน ทุกชื่อตำแหน่ง ตามคำสั่งกรมอุทยานแห่งชาติ สัตว์ป่า </t>
  </si>
  <si>
    <t>จัดหาครุภัณฑ์ ที่ดินและสิ่งก่อสร้างทดแทนของเดิม เมื่อหมดอายุการใช้งาน โดยให้ยึดถือทะเบียนคุมทรัพย์สิน</t>
  </si>
  <si>
    <t>ช่องอายุการใช้งาน (ปี)</t>
  </si>
  <si>
    <t>ช่องราคา/หน่วย(บาท)</t>
  </si>
  <si>
    <t xml:space="preserve">1) ให้ใช้ราคามาตรฐานครุภัณฑ์/ที่ดินและสิ่งก่อสร้าง ของสำนักงบประมาณ ปี 2554 โดยตรวจสอบได้จาก </t>
  </si>
  <si>
    <t xml:space="preserve">   www.bb.go.th</t>
  </si>
  <si>
    <t xml:space="preserve">   สำหรับครุภัณฑ์คอมพิวเตอร์ใช้ราคามาตรฐานของกระทรวงวิทยาศาสตร์และเทคโนโลยี (ICT) </t>
  </si>
  <si>
    <t xml:space="preserve">2) กรณีครุภัณฑ์/ที่ดินและสิ่งก่อสร้าง รายการที่อยู่นอกราคามาตรฐาน ให้ใช้การสืบราคา/การประมาณราคา </t>
  </si>
  <si>
    <t xml:space="preserve">    (ปร.4 - ปร.5)</t>
  </si>
  <si>
    <t>ช่องกรอบอัตรากำลัง แผนการดำเนินงาน และแผนการจัดหาครุภัณฑ์ที่ดินและสิ่งก่อสร้าง ปี งปม.2553-2559</t>
  </si>
  <si>
    <t>6.1  อัตรากำลัง</t>
  </si>
  <si>
    <t>6.2 แผนการดำเนินงาน</t>
  </si>
  <si>
    <t>6.3 แผนการจัดหาครุภัณฑ์ ที่ดินและสิ่งก่อสร้าง</t>
  </si>
  <si>
    <t xml:space="preserve">กิจกรรมย่อย : </t>
  </si>
  <si>
    <t>กิจกรรมโครงการสำรวจจัดทำแผนที่การครอบครองที่ดินในพื้นที่ป่าอนุรักษ์</t>
  </si>
  <si>
    <t>โดยใช้เทคโนโลยีสำรวจระยะไกล</t>
  </si>
  <si>
    <t>โครงการฟื้นฟูพื้นที่ป่าเพื่ออนุรักษ์ดินและน้ำ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</si>
  <si>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โครงการฟื้นฟูพื้นที่ป่าเพื่ออนุรักษ์ดินและน้ำ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</si>
  <si>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จัดทำฐานข้อมูล</t>
    </r>
  </si>
  <si>
    <t>จัดทำฐานข้อมูล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</si>
  <si>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พัฒนาภูมิสารสนเทศแห่งชาติ</t>
    </r>
  </si>
  <si>
    <t>พัฒนาภูมิสารสนเทศแห่งชาติ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</si>
  <si>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วิจัยด้านป่าไม้และสัตว์ป่า</t>
    </r>
  </si>
  <si>
    <t>โครงการเร่งรัดการจัดทำแนวเขตในพื้นที่ป่าอนุรักษ์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</si>
  <si>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โครงการแผนการป้องกันและควบคุมโรคในสัตว์ปีกธรรมชาติ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</si>
  <si>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โครงการเร่งรัดการจัดทำแนวเขตในพื้นที่ป่าอนุรักษ์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</si>
  <si>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โครงการเพิ่มประสิทธิภาพการป้องกันรักษาป่าตามแนวพระราชดำริ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</si>
  <si>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โครงการศูนย์ข้อมูลติดตามการเปลี่ยนแปลงพื้นที่ป่าและเตือนภัยพิบัติในพื้นที่ป่าอนุรักษ์</t>
    </r>
  </si>
  <si>
    <t>2. ภารกิจ : ป้องกัน เตือนภัย แก้ไขและฟื้นฟูความเสียหายจากภัยธรรมชาติและสาธารณภัย</t>
  </si>
  <si>
    <t>3. ภารกิจ : บริหารจัดการคุณภาพสิ่งแวดล้อม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</si>
  <si>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แหล่งท่องเที่ยวในพื้นที่ป่าอนุรักษ์</t>
    </r>
  </si>
  <si>
    <t>โครงการศูนย์ข้อมูลติดตามการเปลี่ยนแปลงพื้นที่ป่าและเตือนภัยพิบัติ</t>
  </si>
  <si>
    <t>ในพื้นที่ป่าอนุรักษ์</t>
  </si>
  <si>
    <t xml:space="preserve">เป็นไปในทำนองและรูปแบบเดียวกัน จึงได้จัดทำคำอธิบายเพิ่มเติมจากคู่มือการจัดทำต้นทุนหน่วยปฏิบัติ (Operating </t>
  </si>
  <si>
    <t xml:space="preserve">1. สำนัก/กอง/กลุ่ม (กพร., กตส)/ศูนย์  จัดทำ OUC4 เป็นภาพรวมของหน่วยงาน จำนวน 1 ชุด </t>
  </si>
  <si>
    <t xml:space="preserve">   และพันธุ์พืช ที่ 3/2552 ลงวันที่ 5 มกราคม พ.ศ. 2552 เรื่อง แต่งตั้งข้าราชการให้ดำรงตำแหน่ง</t>
  </si>
  <si>
    <t xml:space="preserve">   ที่ 1024/2553 ลงวันที่ 30 สิงหาคม พ.ศ. 2553</t>
  </si>
  <si>
    <t xml:space="preserve">      สารสนเทศป่าไม้ และกิจกรรรมโครงการพัฒนาระบบคอมพิวเตอร์  ดังรายละเอียดตามตัวอย่าง</t>
  </si>
  <si>
    <t>กรอบอัตรากำลัง  (ไม่รวมคนช่วยปฏิบัติราชการ)</t>
  </si>
  <si>
    <t xml:space="preserve">1) ข้าราชการ หมายถึง จำนวนข้าราชการตามกรอบอัตรากำลัง (กรอบ ก.พ.) ตามคำสั่งกรมอุทยานแห่งชาติ </t>
  </si>
  <si>
    <t xml:space="preserve">    สัตว์ป่า และพันธุ์พืช ที่ 3/2552 ลงวันที่ 5 มกราคม พ.ศ. 2552  เรื่อง แต่งตั้งข้าราชการให้ดำรงตำแหน่ง</t>
  </si>
  <si>
    <t>1) ในปีงบประมาณ พ.ศ.2553 - 2554 มีการบรรจุแต่งตั้งข้าราชการ ลูกจ้างประจำ และพนักงานราชการ ตำแหน่งใด</t>
  </si>
  <si>
    <t xml:space="preserve">    ให้กรอกข้อมูลจำนวนข้าราชการ  ลูกจ้างประจำ และพนักงานราชการในแต่ละตำแหน่งที่มีการบรรจุแต่งตั้งในปีนั้นๆ </t>
  </si>
  <si>
    <t xml:space="preserve">2) ในปีงบประมาณ พ.ศ.2555 - 2559 มีแผนจะบรรจุแต่งตั้งข้าราชการ ลูกจ้างประจำ และพนักงานราชการ ในแต่ละ </t>
  </si>
  <si>
    <t xml:space="preserve">    ตำแหน่งจำนวนเท่าใดในแต่ละปี</t>
  </si>
  <si>
    <t xml:space="preserve">2) ในปีงบประมาณ พ.ศ.2555 - 2559 ให้กรอกข้อมูลปริมาณงานที่มีแผนจะดำเนินการในแต่ละกิจกรรมงาน/โครงการ </t>
  </si>
  <si>
    <t>1) ในปีงบประมาณ พ.ศ.2553 - 2554 ให้กรอกข้อมูลปริมาณงานที่ต้องดำเนินการในแต่ละกิจกรรมงาน/โครงการ</t>
  </si>
  <si>
    <t xml:space="preserve">    ตามที่ได้รับการจัดสรร</t>
  </si>
  <si>
    <t>1) ในปีงบประมาณ พ.ศ.2553 - 2554 ให้กรอกข้อมูลจำนวนครุภัณฑ์ ที่ดินและสิ่งก่อสร้างที่ได้ดำเนินการแล้วในแต่ละปี</t>
  </si>
  <si>
    <t xml:space="preserve">    กตส.)/ศูนย์ ที่มีแผนความต้องการ </t>
  </si>
  <si>
    <t xml:space="preserve">2) ในปีงบประมาณ พ.ศ.2555 - 2559 ให้กรอกข้อมูลจำนวนครุภัณฑ์ ที่ดินและสิ่งก่อสร้างที่สำนัก/กอง/กลุ่ม (กพร., </t>
  </si>
  <si>
    <t>2. ให้สำนัก/กอง/กลุ่ม (กพร., กตส.)/ศูนย์ รวบรวม OUC3 ของกิจกรรมย่อย ให้เป็นภาพรวมของกิจกรรมหลัก</t>
  </si>
  <si>
    <t>3. ให้รวบรวม OUC3 กิจกรรมหลักเป็นภาพรวมของภารกิจ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</si>
  <si>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กิจกรรมอนุรักษ์ ฟื้นฟู และพัฒนาป่าไม้</t>
    </r>
  </si>
  <si>
    <t>ท่องเที่ยวเชิงอนุรักษ์</t>
  </si>
  <si>
    <t>กิจกรรม</t>
  </si>
  <si>
    <t>งานบริหารทั่วไป</t>
  </si>
  <si>
    <t>งานบริหารส่วนภูมิภาค</t>
  </si>
  <si>
    <t>งานภูมิสารสนเทศป่าไม้</t>
  </si>
  <si>
    <t>โครงการพัฒนาระบบคอมพิวเตอร์</t>
  </si>
  <si>
    <t>คุ้มครองพื้นที่ป่าอนุรักษ์</t>
  </si>
  <si>
    <t>งานสงวนและคุ้มครองสัตว์ป่า</t>
  </si>
  <si>
    <t>งานคุ้มครองพันธุ์สัตว์ป่าตามอนุสัญญา (Cites)</t>
  </si>
  <si>
    <t>งานอุทยานแห่งชาติ</t>
  </si>
  <si>
    <t>งานสงวนและคุ้มครองพันธุ์พืช</t>
  </si>
  <si>
    <t>งานควบคุมไฟป่า</t>
  </si>
  <si>
    <t>งานจัดการลุ่มน้ำ</t>
  </si>
  <si>
    <t>งานบำรุงป่า</t>
  </si>
  <si>
    <t>โครงการปลูกป่าถาวรเฉลิมพระเกียรติ</t>
  </si>
  <si>
    <t>งานพัฒนาการป่าไม้อันเนื่องมาจากพระราชดำริ</t>
  </si>
  <si>
    <t>งานพัฒนาป่าไม้ในเขตพื้นที่เฉพาะ</t>
  </si>
  <si>
    <t>โครงการหลวง</t>
  </si>
  <si>
    <t>โครงการหมู่บ้านพิทักษ์ป่ารักษาสิ่งแวดล้อม</t>
  </si>
  <si>
    <t>โครงการทรัพยากรที่ดินและป่าไม้ในพื้นที่ป่าอนุรักษ์</t>
  </si>
  <si>
    <t>งานบริหารจัดการความหลากหลายทางชีวภาพ</t>
  </si>
  <si>
    <t>โครงการประชาคมเศรษฐกิจพอเพียงในพื้นที่ป่าไม้</t>
  </si>
  <si>
    <t>แก้ไขปัญหาไฟป่าและหมอกควันในพื้นที่ 8 จังหวัด ในภาคเหนือ</t>
  </si>
  <si>
    <t>งานบริการหารวิศวกรรมป่าไม้</t>
  </si>
  <si>
    <t>งานเพาะพันธุ์และปล่อยสัตว์ป่าคืนสู่ธรรมชาติ</t>
  </si>
  <si>
    <t>พุทธอุทยานในพื้นที่ป่าอนุรักษ์</t>
  </si>
  <si>
    <t>ยุทธการแก้ไขปัญหาวิกฤษป่าไม้ของชาติ</t>
  </si>
  <si>
    <t>งานพฤกษศาสตร์ป่าไม้</t>
  </si>
  <si>
    <t>ยุทธศาสตร์งานด้านวิจัย</t>
  </si>
  <si>
    <t>วิจัยด้านป่าไม้</t>
  </si>
  <si>
    <r>
      <rPr>
        <b/>
        <sz val="16"/>
        <color indexed="10"/>
        <rFont val="TH SarabunPSK"/>
        <family val="2"/>
      </rPr>
      <t>กิจกรรมหลัก :</t>
    </r>
    <r>
      <rPr>
        <sz val="16"/>
        <color indexed="10"/>
        <rFont val="TH SarabunPSK"/>
        <family val="2"/>
      </rPr>
      <t xml:space="preserve"> โครงการสำรวจจัดทำแผนที่การครอบครองที่ดินในพื้นที่ป่าอนุรักษ์โดยใช้เทคโนโลยีสำรวจระยะไกล</t>
    </r>
  </si>
  <si>
    <t>3) กิจกรรมงานคุ้มครองพันธุ์สัตว์ป่าตามอนุสัญญา (แห่ง)</t>
  </si>
  <si>
    <t xml:space="preserve">   สัตว์ป่ารอยต่อ 5 จังหวัด(ภาคตะวันออก)  (โครงการ)</t>
  </si>
  <si>
    <t>22) กิจกรรมยุทธการแก้ไขปัญหาวิกฤตป่าไม้ของชาติ (แห่ง)</t>
  </si>
  <si>
    <t>24) กิจกรรมงานจัดการแนวเชื่อมต่อผืนป่า (โครงการ)</t>
  </si>
  <si>
    <t>27) กิจกรรมโครงการพุทธอุทยานในพื้นที่ป่า อนุรักษ์ (แห่ง)</t>
  </si>
  <si>
    <t>29) โครงการฟื้นฟูพื้นที่ป่าเพื่อการอนุรักษ์ดิน และน้ำ (ล้านไร่)</t>
  </si>
  <si>
    <t>3) รถโดยสาร ขนาด 12 ที่นั่ง (ดีเซล) (คัน)</t>
  </si>
  <si>
    <t>4) รถบรรทุก(ดีเซล) ขนาด 2 ตัน 6 ล้อ (คัน)</t>
  </si>
  <si>
    <t>12) เครื่องมือหาพิกัดด้วยสัญญาณ ดาวเทียม (GPS)</t>
  </si>
  <si>
    <t xml:space="preserve"> 5) อาคารศูนย์บริการนักท่องเที่ยว 360 ตร.ม. (หลัง)</t>
  </si>
  <si>
    <r>
      <rPr>
        <b/>
        <sz val="16"/>
        <color indexed="8"/>
        <rFont val="TH SarabunPSK"/>
        <family val="2"/>
      </rPr>
      <t>ส่วนราชการ :</t>
    </r>
    <r>
      <rPr>
        <sz val="16"/>
        <color indexed="8"/>
        <rFont val="TH SarabunPSK"/>
        <family val="2"/>
      </rPr>
      <t xml:space="preserve">  กรมอุทยานแห่งชาติ สัตว์ป่า และพันธุ์พืช</t>
    </r>
  </si>
  <si>
    <r>
      <rPr>
        <b/>
        <sz val="16"/>
        <color indexed="8"/>
        <rFont val="TH SarabunPSK"/>
        <family val="2"/>
      </rPr>
      <t>กิจกรรมที่ X (จำแนกตามกิจกรรมภายใต้ภารกิจ)</t>
    </r>
    <r>
      <rPr>
        <sz val="16"/>
        <color indexed="8"/>
        <rFont val="TH SarabunPSK"/>
        <family val="2"/>
      </rPr>
      <t xml:space="preserve"> : กิจกรรมอนุรักษ์ ฟื้นฟู และพัฒนาป่าไม้  (กิจกรรมงาน/โครงการ .................................)</t>
    </r>
  </si>
  <si>
    <r>
      <t xml:space="preserve"> 1. กรอบอัตรากำลัง </t>
    </r>
  </si>
  <si>
    <r>
      <t xml:space="preserve"> - ข้าราชการ (จำแนกตามลักษณะงาน) </t>
    </r>
    <r>
      <rPr>
        <sz val="16"/>
        <color indexed="10"/>
        <rFont val="TH SarabunPSK"/>
        <family val="2"/>
      </rPr>
      <t>(ตามคำสั่ง อส ที่ 3/2552 ลว 5 มค 52 )</t>
    </r>
  </si>
  <si>
    <r>
      <t xml:space="preserve"> - ลูกจ้างประจำ </t>
    </r>
    <r>
      <rPr>
        <sz val="16"/>
        <color indexed="10"/>
        <rFont val="TH SarabunPSK"/>
        <family val="2"/>
      </rPr>
      <t>(ตามคำสั่ง อส ที่ 1024/2553 ลว 30 สค 53 )</t>
    </r>
  </si>
  <si>
    <t xml:space="preserve"> -  หากไม่มีรายการที่เกี่ยวข้องให้ตัดกิจกรรมนั้นออก แต่ไม่ให้เปลี่ยนลำดับที่ของกิจกรรม</t>
  </si>
  <si>
    <t xml:space="preserve">10) กิจกรรมโครงการฟื้นฟูพื้นที่ต้นน้ำทะเลสาบสงขลา (ล้านไร่) </t>
  </si>
  <si>
    <t xml:space="preserve">16) กิจกรรมพัฒนา 3 จังหวัดชายแดนภาคใต้ (สำนัก)  </t>
  </si>
  <si>
    <r>
      <t>- พนักงานราชการ</t>
    </r>
    <r>
      <rPr>
        <sz val="16"/>
        <color indexed="8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(ตามที่ได้มีการทำสัญญาจ้างไปแล้ว)</t>
    </r>
  </si>
  <si>
    <t xml:space="preserve">    แผนการจัดซื้อครุภัณฑ์ ที่ดินและสิ่งก่อสร้าง เมื่อหมดอายุการใช้งาน</t>
  </si>
  <si>
    <t xml:space="preserve"> - ช่องอายุการใช้งาน  (ปี)  คือ  ประมาณระยะเวลาที่คาดว่าจะสามารถใช้ครุภัณฑ์ที่ดินและสิ่งก่อสร้างในการดำเนินการได้ เพื่อประโยชน์ในการกำหนด</t>
  </si>
  <si>
    <r>
      <rPr>
        <b/>
        <sz val="16"/>
        <color indexed="8"/>
        <rFont val="TH SarabunPSK"/>
        <family val="2"/>
      </rPr>
      <t>หน่วยปฏิบัติ (Operating Unit)</t>
    </r>
    <r>
      <rPr>
        <sz val="16"/>
        <color indexed="8"/>
        <rFont val="TH SarabunPSK"/>
        <family val="2"/>
      </rPr>
      <t xml:space="preserve"> : หน่วยงาน...................................... / ส่วน..................................   สำนักบริหารพื้นที่อนุรักษ์ที่ 6</t>
    </r>
  </si>
  <si>
    <r>
      <rPr>
        <b/>
        <sz val="16"/>
        <color indexed="8"/>
        <rFont val="TH SarabunPSK"/>
        <family val="2"/>
      </rPr>
      <t>หน่วยปฏิบัติ (Operating Unit) :</t>
    </r>
    <r>
      <rPr>
        <sz val="16"/>
        <color indexed="8"/>
        <rFont val="TH SarabunPSK"/>
        <family val="2"/>
      </rPr>
      <t xml:space="preserve"> หน่วยงาน.................................... / ส่วน.....................................  สำนักบริหารพื้นที่อนุรักษ์ที่ 6</t>
    </r>
  </si>
  <si>
    <r>
      <rPr>
        <b/>
        <sz val="16"/>
        <color indexed="8"/>
        <rFont val="TH SarabunPSK"/>
        <family val="2"/>
      </rPr>
      <t>หน่วยปฏิบัติ (Operating Unit)</t>
    </r>
    <r>
      <rPr>
        <sz val="16"/>
        <color indexed="8"/>
        <rFont val="TH SarabunPSK"/>
        <family val="2"/>
      </rPr>
      <t xml:space="preserve"> : สำนักบริหารพื้นที่อนุรักษ์ที่ 6</t>
    </r>
  </si>
  <si>
    <t>รายจ่ายจริง/งบประมาณ/ประมาณการต้นทุน/ค่าใช้จ่าย ปีงบประมาณ พ.ศ. 2553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</si>
</sst>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_);_(* \(#,##0.000\);_(* &quot;-&quot;??_);_(@_)"/>
    <numFmt numFmtId="198" formatCode="0.0"/>
  </numFmts>
  <fonts count="39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0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15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u val="single"/>
      <sz val="16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sz val="20"/>
      <color indexed="8"/>
      <name val="TH SarabunPSK"/>
      <family val="2"/>
    </font>
    <font>
      <sz val="16"/>
      <color indexed="17"/>
      <name val="TH SarabunPSK"/>
      <family val="2"/>
    </font>
    <font>
      <b/>
      <sz val="18"/>
      <color indexed="8"/>
      <name val="TH SarabunPSK"/>
      <family val="2"/>
    </font>
    <font>
      <b/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1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10" borderId="12" xfId="0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2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indent="6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indent="6"/>
    </xf>
    <xf numFmtId="0" fontId="2" fillId="0" borderId="12" xfId="0" applyFont="1" applyBorder="1" applyAlignment="1">
      <alignment horizontal="left" indent="6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shrinkToFit="1"/>
    </xf>
    <xf numFmtId="0" fontId="2" fillId="0" borderId="1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 shrinkToFit="1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indent="5"/>
    </xf>
    <xf numFmtId="0" fontId="2" fillId="0" borderId="10" xfId="0" applyFont="1" applyBorder="1" applyAlignment="1">
      <alignment horizontal="left" indent="5"/>
    </xf>
    <xf numFmtId="0" fontId="2" fillId="0" borderId="11" xfId="0" applyFont="1" applyBorder="1" applyAlignment="1">
      <alignment horizontal="left" indent="5" shrinkToFit="1"/>
    </xf>
    <xf numFmtId="0" fontId="2" fillId="0" borderId="10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indent="1" shrinkToFit="1"/>
    </xf>
    <xf numFmtId="0" fontId="2" fillId="0" borderId="11" xfId="0" applyFont="1" applyBorder="1" applyAlignment="1">
      <alignment horizontal="left" indent="4" shrinkToFi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Continuous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16" borderId="14" xfId="0" applyFont="1" applyFill="1" applyBorder="1" applyAlignment="1">
      <alignment horizontal="centerContinuous" vertical="center"/>
    </xf>
    <xf numFmtId="0" fontId="2" fillId="16" borderId="15" xfId="0" applyFont="1" applyFill="1" applyBorder="1" applyAlignment="1">
      <alignment horizontal="centerContinuous" vertical="center"/>
    </xf>
    <xf numFmtId="0" fontId="2" fillId="16" borderId="16" xfId="0" applyFont="1" applyFill="1" applyBorder="1" applyAlignment="1">
      <alignment horizontal="centerContinuous" vertical="center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 horizontal="left" vertical="center"/>
    </xf>
    <xf numFmtId="0" fontId="2" fillId="16" borderId="10" xfId="0" applyFont="1" applyFill="1" applyBorder="1" applyAlignment="1">
      <alignment horizontal="centerContinuous" vertical="center"/>
    </xf>
    <xf numFmtId="0" fontId="30" fillId="23" borderId="10" xfId="0" applyFont="1" applyFill="1" applyBorder="1" applyAlignment="1">
      <alignment horizontal="centerContinuous" vertical="center"/>
    </xf>
    <xf numFmtId="0" fontId="2" fillId="23" borderId="10" xfId="0" applyFont="1" applyFill="1" applyBorder="1" applyAlignment="1">
      <alignment horizontal="centerContinuous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/>
    </xf>
    <xf numFmtId="0" fontId="2" fillId="0" borderId="11" xfId="0" applyFont="1" applyBorder="1" applyAlignment="1">
      <alignment horizontal="left" indent="3" shrinkToFit="1"/>
    </xf>
    <xf numFmtId="0" fontId="28" fillId="0" borderId="0" xfId="0" applyFont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indent="2"/>
    </xf>
    <xf numFmtId="0" fontId="5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indent="3"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195" fontId="5" fillId="0" borderId="0" xfId="36" applyNumberFormat="1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95" fontId="2" fillId="0" borderId="0" xfId="36" applyNumberFormat="1" applyFont="1" applyAlignment="1">
      <alignment horizontal="centerContinuous" vertical="center"/>
    </xf>
    <xf numFmtId="195" fontId="2" fillId="0" borderId="0" xfId="36" applyNumberFormat="1" applyFont="1" applyAlignment="1">
      <alignment/>
    </xf>
    <xf numFmtId="0" fontId="2" fillId="0" borderId="0" xfId="0" applyFont="1" applyAlignment="1">
      <alignment/>
    </xf>
    <xf numFmtId="195" fontId="2" fillId="0" borderId="0" xfId="36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195" fontId="2" fillId="0" borderId="12" xfId="36" applyNumberFormat="1" applyFont="1" applyFill="1" applyBorder="1" applyAlignment="1">
      <alignment horizontal="center"/>
    </xf>
    <xf numFmtId="195" fontId="2" fillId="0" borderId="0" xfId="0" applyNumberFormat="1" applyFont="1" applyAlignment="1">
      <alignment/>
    </xf>
    <xf numFmtId="195" fontId="2" fillId="0" borderId="13" xfId="36" applyNumberFormat="1" applyFont="1" applyBorder="1" applyAlignment="1">
      <alignment horizontal="right"/>
    </xf>
    <xf numFmtId="195" fontId="2" fillId="0" borderId="13" xfId="36" applyNumberFormat="1" applyFont="1" applyBorder="1" applyAlignment="1">
      <alignment horizontal="center"/>
    </xf>
    <xf numFmtId="195" fontId="2" fillId="0" borderId="13" xfId="36" applyNumberFormat="1" applyFont="1" applyBorder="1" applyAlignment="1">
      <alignment/>
    </xf>
    <xf numFmtId="195" fontId="2" fillId="0" borderId="13" xfId="36" applyNumberFormat="1" applyFont="1" applyFill="1" applyBorder="1" applyAlignment="1">
      <alignment/>
    </xf>
    <xf numFmtId="195" fontId="2" fillId="0" borderId="12" xfId="36" applyNumberFormat="1" applyFont="1" applyBorder="1" applyAlignment="1">
      <alignment horizontal="right"/>
    </xf>
    <xf numFmtId="195" fontId="2" fillId="0" borderId="12" xfId="36" applyNumberFormat="1" applyFont="1" applyBorder="1" applyAlignment="1">
      <alignment/>
    </xf>
    <xf numFmtId="195" fontId="2" fillId="0" borderId="12" xfId="36" applyNumberFormat="1" applyFont="1" applyFill="1" applyBorder="1" applyAlignment="1">
      <alignment/>
    </xf>
    <xf numFmtId="195" fontId="2" fillId="0" borderId="13" xfId="36" applyNumberFormat="1" applyFont="1" applyBorder="1" applyAlignment="1">
      <alignment horizontal="left" vertical="center" indent="2"/>
    </xf>
    <xf numFmtId="0" fontId="5" fillId="0" borderId="11" xfId="0" applyFont="1" applyBorder="1" applyAlignment="1" quotePrefix="1">
      <alignment horizontal="left" indent="2"/>
    </xf>
    <xf numFmtId="195" fontId="2" fillId="0" borderId="11" xfId="36" applyNumberFormat="1" applyFont="1" applyBorder="1" applyAlignment="1">
      <alignment/>
    </xf>
    <xf numFmtId="195" fontId="2" fillId="0" borderId="11" xfId="36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96" fontId="2" fillId="0" borderId="10" xfId="36" applyNumberFormat="1" applyFont="1" applyBorder="1" applyAlignment="1">
      <alignment/>
    </xf>
    <xf numFmtId="195" fontId="2" fillId="0" borderId="10" xfId="36" applyNumberFormat="1" applyFont="1" applyBorder="1" applyAlignment="1">
      <alignment/>
    </xf>
    <xf numFmtId="195" fontId="2" fillId="0" borderId="10" xfId="36" applyNumberFormat="1" applyFont="1" applyFill="1" applyBorder="1" applyAlignment="1">
      <alignment/>
    </xf>
    <xf numFmtId="195" fontId="2" fillId="0" borderId="18" xfId="36" applyNumberFormat="1" applyFont="1" applyBorder="1" applyAlignment="1">
      <alignment/>
    </xf>
    <xf numFmtId="195" fontId="2" fillId="0" borderId="18" xfId="36" applyNumberFormat="1" applyFont="1" applyFill="1" applyBorder="1" applyAlignment="1">
      <alignment/>
    </xf>
    <xf numFmtId="195" fontId="2" fillId="0" borderId="19" xfId="36" applyNumberFormat="1" applyFont="1" applyBorder="1" applyAlignment="1">
      <alignment/>
    </xf>
    <xf numFmtId="195" fontId="2" fillId="0" borderId="19" xfId="36" applyNumberFormat="1" applyFont="1" applyFill="1" applyBorder="1" applyAlignment="1">
      <alignment/>
    </xf>
    <xf numFmtId="195" fontId="2" fillId="0" borderId="20" xfId="36" applyNumberFormat="1" applyFont="1" applyBorder="1" applyAlignment="1">
      <alignment/>
    </xf>
    <xf numFmtId="195" fontId="2" fillId="0" borderId="20" xfId="36" applyNumberFormat="1" applyFont="1" applyFill="1" applyBorder="1" applyAlignment="1">
      <alignment/>
    </xf>
    <xf numFmtId="195" fontId="2" fillId="0" borderId="21" xfId="36" applyNumberFormat="1" applyFont="1" applyBorder="1" applyAlignment="1">
      <alignment/>
    </xf>
    <xf numFmtId="195" fontId="2" fillId="0" borderId="21" xfId="36" applyNumberFormat="1" applyFont="1" applyFill="1" applyBorder="1" applyAlignment="1">
      <alignment/>
    </xf>
    <xf numFmtId="195" fontId="2" fillId="0" borderId="22" xfId="36" applyNumberFormat="1" applyFont="1" applyBorder="1" applyAlignment="1">
      <alignment/>
    </xf>
    <xf numFmtId="0" fontId="2" fillId="0" borderId="13" xfId="0" applyFont="1" applyBorder="1" applyAlignment="1">
      <alignment horizontal="left" indent="3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 indent="4" shrinkToFit="1"/>
    </xf>
    <xf numFmtId="0" fontId="2" fillId="0" borderId="13" xfId="0" applyFont="1" applyBorder="1" applyAlignment="1">
      <alignment horizontal="left" indent="4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indent="3"/>
    </xf>
    <xf numFmtId="195" fontId="2" fillId="0" borderId="13" xfId="36" applyNumberFormat="1" applyFont="1" applyBorder="1" applyAlignment="1">
      <alignment/>
    </xf>
    <xf numFmtId="196" fontId="2" fillId="0" borderId="11" xfId="36" applyNumberFormat="1" applyFont="1" applyBorder="1" applyAlignment="1">
      <alignment/>
    </xf>
    <xf numFmtId="195" fontId="2" fillId="0" borderId="0" xfId="36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94" fontId="2" fillId="0" borderId="13" xfId="36" applyNumberFormat="1" applyFont="1" applyFill="1" applyBorder="1" applyAlignment="1">
      <alignment/>
    </xf>
    <xf numFmtId="195" fontId="5" fillId="0" borderId="13" xfId="36" applyNumberFormat="1" applyFont="1" applyFill="1" applyBorder="1" applyAlignment="1">
      <alignment/>
    </xf>
    <xf numFmtId="197" fontId="2" fillId="0" borderId="13" xfId="36" applyNumberFormat="1" applyFont="1" applyBorder="1" applyAlignment="1">
      <alignment/>
    </xf>
    <xf numFmtId="194" fontId="2" fillId="0" borderId="13" xfId="0" applyNumberFormat="1" applyFont="1" applyFill="1" applyBorder="1" applyAlignment="1">
      <alignment/>
    </xf>
    <xf numFmtId="196" fontId="2" fillId="0" borderId="20" xfId="36" applyNumberFormat="1" applyFont="1" applyBorder="1" applyAlignment="1">
      <alignment/>
    </xf>
    <xf numFmtId="195" fontId="2" fillId="0" borderId="23" xfId="36" applyNumberFormat="1" applyFont="1" applyBorder="1" applyAlignment="1">
      <alignment/>
    </xf>
    <xf numFmtId="194" fontId="2" fillId="0" borderId="13" xfId="36" applyFont="1" applyFill="1" applyBorder="1" applyAlignment="1">
      <alignment/>
    </xf>
    <xf numFmtId="195" fontId="5" fillId="0" borderId="0" xfId="36" applyNumberFormat="1" applyFont="1" applyAlignment="1">
      <alignment/>
    </xf>
    <xf numFmtId="19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indent="3"/>
    </xf>
    <xf numFmtId="0" fontId="5" fillId="0" borderId="12" xfId="0" applyFont="1" applyBorder="1" applyAlignment="1">
      <alignment horizontal="left" indent="3"/>
    </xf>
    <xf numFmtId="0" fontId="5" fillId="0" borderId="10" xfId="0" applyFont="1" applyBorder="1" applyAlignment="1">
      <alignment horizontal="left" indent="2"/>
    </xf>
    <xf numFmtId="0" fontId="2" fillId="0" borderId="0" xfId="0" applyFont="1" applyBorder="1" applyAlignment="1">
      <alignment horizontal="left" indent="3"/>
    </xf>
    <xf numFmtId="0" fontId="2" fillId="0" borderId="0" xfId="0" applyFont="1" applyFill="1" applyBorder="1" applyAlignment="1">
      <alignment horizontal="left" vertical="center"/>
    </xf>
    <xf numFmtId="194" fontId="2" fillId="0" borderId="14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top" wrapText="1"/>
    </xf>
    <xf numFmtId="198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36" applyNumberFormat="1" applyFont="1" applyAlignment="1">
      <alignment/>
    </xf>
    <xf numFmtId="0" fontId="2" fillId="0" borderId="0" xfId="0" applyFont="1" applyAlignment="1">
      <alignment horizontal="left"/>
    </xf>
    <xf numFmtId="195" fontId="2" fillId="0" borderId="0" xfId="36" applyNumberFormat="1" applyFont="1" applyAlignment="1">
      <alignment horizontal="left"/>
    </xf>
    <xf numFmtId="194" fontId="2" fillId="0" borderId="13" xfId="36" applyFont="1" applyBorder="1" applyAlignment="1">
      <alignment horizontal="left" indent="3"/>
    </xf>
    <xf numFmtId="195" fontId="2" fillId="0" borderId="22" xfId="36" applyNumberFormat="1" applyFont="1" applyFill="1" applyBorder="1" applyAlignment="1">
      <alignment/>
    </xf>
    <xf numFmtId="195" fontId="2" fillId="0" borderId="24" xfId="36" applyNumberFormat="1" applyFont="1" applyBorder="1" applyAlignment="1">
      <alignment/>
    </xf>
    <xf numFmtId="195" fontId="2" fillId="0" borderId="24" xfId="36" applyNumberFormat="1" applyFont="1" applyFill="1" applyBorder="1" applyAlignment="1">
      <alignment/>
    </xf>
    <xf numFmtId="195" fontId="5" fillId="18" borderId="25" xfId="36" applyNumberFormat="1" applyFont="1" applyFill="1" applyBorder="1" applyAlignment="1">
      <alignment horizontal="center"/>
    </xf>
    <xf numFmtId="0" fontId="2" fillId="18" borderId="26" xfId="0" applyFont="1" applyFill="1" applyBorder="1" applyAlignment="1">
      <alignment/>
    </xf>
    <xf numFmtId="195" fontId="5" fillId="18" borderId="12" xfId="36" applyNumberFormat="1" applyFont="1" applyFill="1" applyBorder="1" applyAlignment="1">
      <alignment/>
    </xf>
    <xf numFmtId="195" fontId="2" fillId="18" borderId="11" xfId="36" applyNumberFormat="1" applyFont="1" applyFill="1" applyBorder="1" applyAlignment="1">
      <alignment/>
    </xf>
    <xf numFmtId="195" fontId="2" fillId="18" borderId="13" xfId="36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96" fontId="5" fillId="18" borderId="26" xfId="0" applyNumberFormat="1" applyFont="1" applyFill="1" applyBorder="1" applyAlignment="1">
      <alignment/>
    </xf>
    <xf numFmtId="196" fontId="5" fillId="18" borderId="10" xfId="36" applyNumberFormat="1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5" fillId="18" borderId="13" xfId="0" applyFont="1" applyFill="1" applyBorder="1" applyAlignment="1">
      <alignment/>
    </xf>
    <xf numFmtId="0" fontId="5" fillId="0" borderId="11" xfId="0" applyFont="1" applyBorder="1" applyAlignment="1">
      <alignment shrinkToFit="1"/>
    </xf>
    <xf numFmtId="195" fontId="5" fillId="18" borderId="26" xfId="36" applyNumberFormat="1" applyFont="1" applyFill="1" applyBorder="1" applyAlignment="1">
      <alignment/>
    </xf>
    <xf numFmtId="195" fontId="2" fillId="18" borderId="27" xfId="36" applyNumberFormat="1" applyFont="1" applyFill="1" applyBorder="1" applyAlignment="1">
      <alignment/>
    </xf>
    <xf numFmtId="195" fontId="2" fillId="18" borderId="12" xfId="36" applyNumberFormat="1" applyFont="1" applyFill="1" applyBorder="1" applyAlignment="1">
      <alignment/>
    </xf>
    <xf numFmtId="195" fontId="2" fillId="18" borderId="14" xfId="36" applyNumberFormat="1" applyFont="1" applyFill="1" applyBorder="1" applyAlignment="1">
      <alignment/>
    </xf>
    <xf numFmtId="0" fontId="5" fillId="18" borderId="26" xfId="0" applyFont="1" applyFill="1" applyBorder="1" applyAlignment="1">
      <alignment/>
    </xf>
    <xf numFmtId="0" fontId="2" fillId="18" borderId="25" xfId="0" applyFont="1" applyFill="1" applyBorder="1" applyAlignment="1">
      <alignment/>
    </xf>
    <xf numFmtId="0" fontId="2" fillId="18" borderId="28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195" fontId="5" fillId="24" borderId="29" xfId="36" applyNumberFormat="1" applyFont="1" applyFill="1" applyBorder="1" applyAlignment="1">
      <alignment/>
    </xf>
    <xf numFmtId="195" fontId="5" fillId="24" borderId="17" xfId="36" applyNumberFormat="1" applyFont="1" applyFill="1" applyBorder="1" applyAlignment="1">
      <alignment/>
    </xf>
    <xf numFmtId="0" fontId="5" fillId="24" borderId="17" xfId="0" applyFont="1" applyFill="1" applyBorder="1" applyAlignment="1">
      <alignment/>
    </xf>
    <xf numFmtId="195" fontId="5" fillId="24" borderId="30" xfId="36" applyNumberFormat="1" applyFont="1" applyFill="1" applyBorder="1" applyAlignment="1">
      <alignment/>
    </xf>
    <xf numFmtId="195" fontId="2" fillId="24" borderId="31" xfId="36" applyNumberFormat="1" applyFont="1" applyFill="1" applyBorder="1" applyAlignment="1">
      <alignment/>
    </xf>
    <xf numFmtId="195" fontId="2" fillId="24" borderId="0" xfId="36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95" fontId="2" fillId="24" borderId="32" xfId="36" applyNumberFormat="1" applyFont="1" applyFill="1" applyBorder="1" applyAlignment="1">
      <alignment/>
    </xf>
    <xf numFmtId="195" fontId="2" fillId="24" borderId="31" xfId="36" applyNumberFormat="1" applyFont="1" applyFill="1" applyBorder="1" applyAlignment="1">
      <alignment horizontal="left" indent="3"/>
    </xf>
    <xf numFmtId="195" fontId="2" fillId="24" borderId="0" xfId="36" applyNumberFormat="1" applyFont="1" applyFill="1" applyBorder="1" applyAlignment="1">
      <alignment horizontal="left" indent="3"/>
    </xf>
    <xf numFmtId="0" fontId="2" fillId="24" borderId="0" xfId="0" applyFont="1" applyFill="1" applyBorder="1" applyAlignment="1">
      <alignment horizontal="left" indent="3"/>
    </xf>
    <xf numFmtId="195" fontId="2" fillId="24" borderId="32" xfId="36" applyNumberFormat="1" applyFont="1" applyFill="1" applyBorder="1" applyAlignment="1">
      <alignment horizontal="left" indent="3"/>
    </xf>
    <xf numFmtId="195" fontId="5" fillId="24" borderId="24" xfId="36" applyNumberFormat="1" applyFont="1" applyFill="1" applyBorder="1" applyAlignment="1">
      <alignment/>
    </xf>
    <xf numFmtId="195" fontId="5" fillId="24" borderId="33" xfId="36" applyNumberFormat="1" applyFont="1" applyFill="1" applyBorder="1" applyAlignment="1">
      <alignment/>
    </xf>
    <xf numFmtId="0" fontId="5" fillId="24" borderId="33" xfId="0" applyFont="1" applyFill="1" applyBorder="1" applyAlignment="1">
      <alignment/>
    </xf>
    <xf numFmtId="195" fontId="5" fillId="24" borderId="34" xfId="36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95" fontId="5" fillId="24" borderId="32" xfId="36" applyNumberFormat="1" applyFont="1" applyFill="1" applyBorder="1" applyAlignment="1">
      <alignment/>
    </xf>
    <xf numFmtId="195" fontId="5" fillId="24" borderId="31" xfId="36" applyNumberFormat="1" applyFont="1" applyFill="1" applyBorder="1" applyAlignment="1">
      <alignment horizontal="left" indent="4"/>
    </xf>
    <xf numFmtId="195" fontId="5" fillId="24" borderId="0" xfId="36" applyNumberFormat="1" applyFont="1" applyFill="1" applyBorder="1" applyAlignment="1">
      <alignment horizontal="left" indent="4"/>
    </xf>
    <xf numFmtId="0" fontId="5" fillId="24" borderId="0" xfId="0" applyFont="1" applyFill="1" applyBorder="1" applyAlignment="1">
      <alignment horizontal="left" indent="4"/>
    </xf>
    <xf numFmtId="195" fontId="5" fillId="24" borderId="32" xfId="36" applyNumberFormat="1" applyFont="1" applyFill="1" applyBorder="1" applyAlignment="1">
      <alignment horizontal="left" indent="4"/>
    </xf>
    <xf numFmtId="195" fontId="5" fillId="24" borderId="31" xfId="36" applyNumberFormat="1" applyFont="1" applyFill="1" applyBorder="1" applyAlignment="1">
      <alignment/>
    </xf>
    <xf numFmtId="195" fontId="5" fillId="24" borderId="0" xfId="36" applyNumberFormat="1" applyFont="1" applyFill="1" applyBorder="1" applyAlignment="1">
      <alignment/>
    </xf>
    <xf numFmtId="0" fontId="5" fillId="24" borderId="3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95" fontId="5" fillId="24" borderId="32" xfId="36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95" fontId="2" fillId="24" borderId="32" xfId="36" applyNumberFormat="1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195" fontId="3" fillId="24" borderId="32" xfId="36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left" vertical="center" indent="2"/>
    </xf>
    <xf numFmtId="0" fontId="2" fillId="24" borderId="0" xfId="0" applyFont="1" applyFill="1" applyBorder="1" applyAlignment="1">
      <alignment horizontal="left" vertical="center" indent="2"/>
    </xf>
    <xf numFmtId="195" fontId="2" fillId="24" borderId="32" xfId="36" applyNumberFormat="1" applyFont="1" applyFill="1" applyBorder="1" applyAlignment="1">
      <alignment horizontal="left" vertical="center" indent="2"/>
    </xf>
    <xf numFmtId="0" fontId="5" fillId="24" borderId="31" xfId="0" applyFont="1" applyFill="1" applyBorder="1" applyAlignment="1">
      <alignment horizontal="left" vertical="center" indent="2"/>
    </xf>
    <xf numFmtId="0" fontId="5" fillId="24" borderId="0" xfId="0" applyFont="1" applyFill="1" applyBorder="1" applyAlignment="1">
      <alignment horizontal="left" vertical="center" indent="2"/>
    </xf>
    <xf numFmtId="195" fontId="5" fillId="24" borderId="32" xfId="36" applyNumberFormat="1" applyFont="1" applyFill="1" applyBorder="1" applyAlignment="1">
      <alignment horizontal="left" vertical="center" indent="2"/>
    </xf>
    <xf numFmtId="195" fontId="5" fillId="4" borderId="10" xfId="36" applyNumberFormat="1" applyFont="1" applyFill="1" applyBorder="1" applyAlignment="1">
      <alignment horizontal="center" vertical="center" shrinkToFit="1"/>
    </xf>
    <xf numFmtId="195" fontId="5" fillId="4" borderId="13" xfId="36" applyNumberFormat="1" applyFont="1" applyFill="1" applyBorder="1" applyAlignment="1">
      <alignment horizontal="centerContinuous" vertical="center"/>
    </xf>
    <xf numFmtId="0" fontId="5" fillId="4" borderId="13" xfId="0" applyFont="1" applyFill="1" applyBorder="1" applyAlignment="1">
      <alignment horizontal="centerContinuous" vertical="center"/>
    </xf>
    <xf numFmtId="195" fontId="5" fillId="4" borderId="12" xfId="36" applyNumberFormat="1" applyFont="1" applyFill="1" applyBorder="1" applyAlignment="1">
      <alignment horizontal="center" vertical="center" shrinkToFit="1"/>
    </xf>
    <xf numFmtId="195" fontId="5" fillId="4" borderId="12" xfId="36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24" borderId="29" xfId="0" applyFont="1" applyFill="1" applyBorder="1" applyAlignment="1">
      <alignment/>
    </xf>
    <xf numFmtId="194" fontId="2" fillId="0" borderId="0" xfId="36" applyFont="1" applyFill="1" applyBorder="1" applyAlignment="1">
      <alignment/>
    </xf>
    <xf numFmtId="195" fontId="2" fillId="4" borderId="10" xfId="36" applyNumberFormat="1" applyFont="1" applyFill="1" applyBorder="1" applyAlignment="1">
      <alignment horizontal="centerContinuous" vertical="center" wrapText="1"/>
    </xf>
    <xf numFmtId="195" fontId="2" fillId="4" borderId="13" xfId="36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Continuous" vertical="center"/>
    </xf>
    <xf numFmtId="0" fontId="2" fillId="4" borderId="15" xfId="0" applyFont="1" applyFill="1" applyBorder="1" applyAlignment="1">
      <alignment horizontal="centerContinuous" vertical="center"/>
    </xf>
    <xf numFmtId="194" fontId="2" fillId="4" borderId="15" xfId="0" applyNumberFormat="1" applyFont="1" applyFill="1" applyBorder="1" applyAlignment="1">
      <alignment horizontal="centerContinuous" vertical="center"/>
    </xf>
    <xf numFmtId="0" fontId="5" fillId="4" borderId="13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195" fontId="2" fillId="24" borderId="13" xfId="36" applyNumberFormat="1" applyFont="1" applyFill="1" applyBorder="1" applyAlignment="1">
      <alignment/>
    </xf>
    <xf numFmtId="194" fontId="2" fillId="24" borderId="13" xfId="36" applyFont="1" applyFill="1" applyBorder="1" applyAlignment="1">
      <alignment/>
    </xf>
    <xf numFmtId="0" fontId="2" fillId="24" borderId="13" xfId="0" applyFont="1" applyFill="1" applyBorder="1" applyAlignment="1">
      <alignment/>
    </xf>
    <xf numFmtId="195" fontId="2" fillId="24" borderId="13" xfId="0" applyNumberFormat="1" applyFont="1" applyFill="1" applyBorder="1" applyAlignment="1">
      <alignment/>
    </xf>
    <xf numFmtId="194" fontId="2" fillId="24" borderId="13" xfId="0" applyNumberFormat="1" applyFont="1" applyFill="1" applyBorder="1" applyAlignment="1">
      <alignment/>
    </xf>
    <xf numFmtId="195" fontId="5" fillId="24" borderId="13" xfId="36" applyNumberFormat="1" applyFont="1" applyFill="1" applyBorder="1" applyAlignment="1">
      <alignment/>
    </xf>
    <xf numFmtId="0" fontId="5" fillId="24" borderId="13" xfId="0" applyFont="1" applyFill="1" applyBorder="1" applyAlignment="1">
      <alignment/>
    </xf>
    <xf numFmtId="194" fontId="5" fillId="24" borderId="13" xfId="0" applyNumberFormat="1" applyFont="1" applyFill="1" applyBorder="1" applyAlignment="1">
      <alignment/>
    </xf>
    <xf numFmtId="194" fontId="5" fillId="24" borderId="13" xfId="36" applyFont="1" applyFill="1" applyBorder="1" applyAlignment="1">
      <alignment/>
    </xf>
    <xf numFmtId="195" fontId="2" fillId="0" borderId="0" xfId="36" applyNumberFormat="1" applyFont="1" applyAlignment="1">
      <alignment horizontal="center"/>
    </xf>
    <xf numFmtId="195" fontId="5" fillId="0" borderId="0" xfId="36" applyNumberFormat="1" applyFont="1" applyAlignment="1">
      <alignment horizontal="center"/>
    </xf>
    <xf numFmtId="195" fontId="2" fillId="0" borderId="0" xfId="36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95" fontId="5" fillId="0" borderId="0" xfId="36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5" fillId="0" borderId="0" xfId="0" applyFont="1" applyAlignment="1">
      <alignment/>
    </xf>
    <xf numFmtId="195" fontId="5" fillId="0" borderId="0" xfId="36" applyNumberFormat="1" applyFont="1" applyAlignment="1">
      <alignment/>
    </xf>
    <xf numFmtId="0" fontId="35" fillId="0" borderId="0" xfId="0" applyFont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Continuous" vertical="center"/>
    </xf>
    <xf numFmtId="0" fontId="2" fillId="10" borderId="15" xfId="0" applyFont="1" applyFill="1" applyBorder="1" applyAlignment="1">
      <alignment horizontal="centerContinuous" vertical="center"/>
    </xf>
    <xf numFmtId="0" fontId="2" fillId="10" borderId="16" xfId="0" applyFont="1" applyFill="1" applyBorder="1" applyAlignment="1">
      <alignment horizontal="centerContinuous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left" vertical="center"/>
    </xf>
    <xf numFmtId="195" fontId="2" fillId="0" borderId="17" xfId="36" applyNumberFormat="1" applyFont="1" applyFill="1" applyBorder="1" applyAlignment="1">
      <alignment/>
    </xf>
    <xf numFmtId="194" fontId="2" fillId="0" borderId="12" xfId="36" applyNumberFormat="1" applyFont="1" applyFill="1" applyBorder="1" applyAlignment="1">
      <alignment/>
    </xf>
    <xf numFmtId="194" fontId="2" fillId="0" borderId="17" xfId="36" applyFont="1" applyFill="1" applyBorder="1" applyAlignment="1">
      <alignment/>
    </xf>
    <xf numFmtId="195" fontId="2" fillId="24" borderId="24" xfId="36" applyNumberFormat="1" applyFont="1" applyFill="1" applyBorder="1" applyAlignment="1">
      <alignment/>
    </xf>
    <xf numFmtId="195" fontId="2" fillId="24" borderId="33" xfId="36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95" fontId="2" fillId="24" borderId="34" xfId="36" applyNumberFormat="1" applyFont="1" applyFill="1" applyBorder="1" applyAlignment="1">
      <alignment/>
    </xf>
    <xf numFmtId="0" fontId="2" fillId="0" borderId="12" xfId="0" applyFont="1" applyBorder="1" applyAlignment="1">
      <alignment horizontal="left" indent="4" shrinkToFit="1"/>
    </xf>
    <xf numFmtId="0" fontId="2" fillId="25" borderId="12" xfId="0" applyFont="1" applyFill="1" applyBorder="1" applyAlignment="1">
      <alignment horizontal="left" indent="3"/>
    </xf>
    <xf numFmtId="0" fontId="2" fillId="25" borderId="12" xfId="0" applyFont="1" applyFill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center"/>
    </xf>
    <xf numFmtId="195" fontId="2" fillId="0" borderId="0" xfId="36" applyNumberFormat="1" applyFont="1" applyAlignment="1">
      <alignment/>
    </xf>
    <xf numFmtId="0" fontId="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95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195" fontId="8" fillId="0" borderId="0" xfId="36" applyNumberFormat="1" applyFont="1" applyAlignment="1">
      <alignment/>
    </xf>
    <xf numFmtId="0" fontId="7" fillId="0" borderId="11" xfId="0" applyFont="1" applyBorder="1" applyAlignment="1">
      <alignment horizontal="left" indent="2"/>
    </xf>
    <xf numFmtId="0" fontId="28" fillId="0" borderId="0" xfId="0" applyFont="1" applyAlignment="1">
      <alignment horizontal="left"/>
    </xf>
    <xf numFmtId="0" fontId="8" fillId="0" borderId="11" xfId="0" applyFont="1" applyBorder="1" applyAlignment="1">
      <alignment horizontal="left" indent="2"/>
    </xf>
    <xf numFmtId="195" fontId="8" fillId="24" borderId="31" xfId="36" applyNumberFormat="1" applyFont="1" applyFill="1" applyBorder="1" applyAlignment="1">
      <alignment/>
    </xf>
    <xf numFmtId="195" fontId="8" fillId="24" borderId="0" xfId="36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195" fontId="8" fillId="24" borderId="32" xfId="36" applyNumberFormat="1" applyFont="1" applyFill="1" applyBorder="1" applyAlignment="1">
      <alignment/>
    </xf>
    <xf numFmtId="196" fontId="8" fillId="0" borderId="10" xfId="36" applyNumberFormat="1" applyFont="1" applyBorder="1" applyAlignment="1">
      <alignment/>
    </xf>
    <xf numFmtId="0" fontId="8" fillId="0" borderId="0" xfId="0" applyFont="1" applyAlignment="1">
      <alignment/>
    </xf>
    <xf numFmtId="196" fontId="8" fillId="0" borderId="22" xfId="36" applyNumberFormat="1" applyFont="1" applyBorder="1" applyAlignment="1">
      <alignment/>
    </xf>
    <xf numFmtId="195" fontId="8" fillId="0" borderId="20" xfId="36" applyNumberFormat="1" applyFont="1" applyBorder="1" applyAlignment="1">
      <alignment/>
    </xf>
    <xf numFmtId="195" fontId="8" fillId="0" borderId="11" xfId="36" applyNumberFormat="1" applyFont="1" applyBorder="1" applyAlignment="1">
      <alignment/>
    </xf>
    <xf numFmtId="195" fontId="8" fillId="0" borderId="13" xfId="36" applyNumberFormat="1" applyFont="1" applyBorder="1" applyAlignment="1">
      <alignment/>
    </xf>
    <xf numFmtId="195" fontId="8" fillId="0" borderId="19" xfId="36" applyNumberFormat="1" applyFont="1" applyBorder="1" applyAlignment="1">
      <alignment/>
    </xf>
    <xf numFmtId="196" fontId="8" fillId="0" borderId="20" xfId="36" applyNumberFormat="1" applyFont="1" applyBorder="1" applyAlignment="1">
      <alignment/>
    </xf>
    <xf numFmtId="195" fontId="8" fillId="0" borderId="18" xfId="36" applyNumberFormat="1" applyFont="1" applyBorder="1" applyAlignment="1">
      <alignment/>
    </xf>
    <xf numFmtId="195" fontId="8" fillId="0" borderId="22" xfId="36" applyNumberFormat="1" applyFont="1" applyBorder="1" applyAlignment="1">
      <alignment/>
    </xf>
    <xf numFmtId="0" fontId="8" fillId="0" borderId="11" xfId="0" applyFont="1" applyBorder="1" applyAlignment="1">
      <alignment horizontal="left" indent="4" shrinkToFit="1"/>
    </xf>
    <xf numFmtId="195" fontId="8" fillId="0" borderId="11" xfId="36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30" xfId="0" applyFont="1" applyFill="1" applyBorder="1" applyAlignment="1">
      <alignment horizontal="center" vertical="center"/>
    </xf>
    <xf numFmtId="0" fontId="5" fillId="16" borderId="31" xfId="0" applyFont="1" applyFill="1" applyBorder="1" applyAlignment="1">
      <alignment horizontal="center" vertical="center"/>
    </xf>
    <xf numFmtId="0" fontId="5" fillId="16" borderId="3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95" fontId="5" fillId="4" borderId="10" xfId="36" applyNumberFormat="1" applyFont="1" applyFill="1" applyBorder="1" applyAlignment="1">
      <alignment horizontal="center" vertical="center" wrapText="1"/>
    </xf>
    <xf numFmtId="195" fontId="5" fillId="4" borderId="12" xfId="36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">
      <selection activeCell="A5" sqref="A5"/>
    </sheetView>
  </sheetViews>
  <sheetFormatPr defaultColWidth="9.125" defaultRowHeight="14.25"/>
  <cols>
    <col min="1" max="1" width="23.125" style="1" customWidth="1"/>
    <col min="2" max="2" width="11.75390625" style="1" bestFit="1" customWidth="1"/>
    <col min="3" max="3" width="11.375" style="1" bestFit="1" customWidth="1"/>
    <col min="4" max="10" width="10.50390625" style="1" customWidth="1"/>
    <col min="11" max="16384" width="9.125" style="1" customWidth="1"/>
  </cols>
  <sheetData>
    <row r="1" spans="1:10" ht="26.25">
      <c r="A1" s="5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10" ht="2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2" ht="21">
      <c r="A3" s="1" t="s">
        <v>159</v>
      </c>
      <c r="B3" s="121"/>
      <c r="C3" s="50"/>
      <c r="D3" s="81"/>
      <c r="E3" s="50"/>
      <c r="F3" s="50"/>
      <c r="H3" s="136"/>
      <c r="L3" s="79"/>
    </row>
    <row r="4" spans="1:12" ht="21">
      <c r="A4" s="1" t="s">
        <v>160</v>
      </c>
      <c r="B4" s="121"/>
      <c r="C4" s="50"/>
      <c r="D4" s="81"/>
      <c r="E4" s="50"/>
      <c r="F4" s="50"/>
      <c r="H4" s="136"/>
      <c r="L4" s="79"/>
    </row>
    <row r="5" spans="1:12" ht="21">
      <c r="A5" s="115" t="s">
        <v>517</v>
      </c>
      <c r="B5" s="121"/>
      <c r="C5" s="50"/>
      <c r="D5" s="81"/>
      <c r="E5" s="50"/>
      <c r="F5" s="50"/>
      <c r="H5" s="136"/>
      <c r="L5" s="79"/>
    </row>
    <row r="6" spans="1:12" ht="21">
      <c r="A6" s="1" t="s">
        <v>161</v>
      </c>
      <c r="B6" s="121"/>
      <c r="C6" s="50"/>
      <c r="D6" s="81"/>
      <c r="E6" s="50"/>
      <c r="F6" s="50"/>
      <c r="H6" s="136"/>
      <c r="L6" s="79"/>
    </row>
    <row r="7" ht="21">
      <c r="J7" s="4" t="s">
        <v>20</v>
      </c>
    </row>
    <row r="8" spans="1:10" s="2" customFormat="1" ht="21">
      <c r="A8" s="307" t="s">
        <v>2</v>
      </c>
      <c r="B8" s="308"/>
      <c r="C8" s="254" t="s">
        <v>3</v>
      </c>
      <c r="D8" s="255" t="s">
        <v>4</v>
      </c>
      <c r="E8" s="256"/>
      <c r="F8" s="256"/>
      <c r="G8" s="256"/>
      <c r="H8" s="256"/>
      <c r="I8" s="256"/>
      <c r="J8" s="257"/>
    </row>
    <row r="9" spans="1:10" s="2" customFormat="1" ht="21">
      <c r="A9" s="309"/>
      <c r="B9" s="310"/>
      <c r="C9" s="258" t="s">
        <v>5</v>
      </c>
      <c r="D9" s="254" t="s">
        <v>5</v>
      </c>
      <c r="E9" s="254" t="s">
        <v>5</v>
      </c>
      <c r="F9" s="254" t="s">
        <v>5</v>
      </c>
      <c r="G9" s="254" t="s">
        <v>5</v>
      </c>
      <c r="H9" s="254" t="s">
        <v>5</v>
      </c>
      <c r="I9" s="254" t="s">
        <v>5</v>
      </c>
      <c r="J9" s="305" t="s">
        <v>19</v>
      </c>
    </row>
    <row r="10" spans="1:10" s="2" customFormat="1" ht="21">
      <c r="A10" s="311"/>
      <c r="B10" s="312"/>
      <c r="C10" s="258" t="s">
        <v>6</v>
      </c>
      <c r="D10" s="258" t="s">
        <v>7</v>
      </c>
      <c r="E10" s="258" t="s">
        <v>8</v>
      </c>
      <c r="F10" s="258" t="s">
        <v>9</v>
      </c>
      <c r="G10" s="258" t="s">
        <v>10</v>
      </c>
      <c r="H10" s="258" t="s">
        <v>11</v>
      </c>
      <c r="I10" s="258" t="s">
        <v>12</v>
      </c>
      <c r="J10" s="306"/>
    </row>
    <row r="11" spans="1:10" ht="21">
      <c r="A11" s="6"/>
      <c r="B11" s="259" t="s">
        <v>13</v>
      </c>
      <c r="C11" s="49"/>
      <c r="D11" s="49"/>
      <c r="E11" s="49"/>
      <c r="F11" s="49"/>
      <c r="G11" s="49"/>
      <c r="H11" s="49"/>
      <c r="I11" s="49"/>
      <c r="J11" s="49"/>
    </row>
    <row r="12" spans="1:10" ht="21">
      <c r="A12" s="9" t="s">
        <v>16</v>
      </c>
      <c r="B12" s="259" t="s">
        <v>14</v>
      </c>
      <c r="C12" s="49"/>
      <c r="D12" s="49"/>
      <c r="E12" s="49"/>
      <c r="F12" s="49"/>
      <c r="G12" s="49"/>
      <c r="H12" s="49"/>
      <c r="I12" s="49"/>
      <c r="J12" s="49"/>
    </row>
    <row r="13" spans="1:10" ht="21">
      <c r="A13" s="16"/>
      <c r="B13" s="259" t="s">
        <v>15</v>
      </c>
      <c r="C13" s="49"/>
      <c r="D13" s="49"/>
      <c r="E13" s="49"/>
      <c r="F13" s="49"/>
      <c r="G13" s="49"/>
      <c r="H13" s="49"/>
      <c r="I13" s="49"/>
      <c r="J13" s="49"/>
    </row>
    <row r="14" spans="1:10" ht="21">
      <c r="A14" s="8"/>
      <c r="B14" s="259" t="s">
        <v>13</v>
      </c>
      <c r="C14" s="49"/>
      <c r="D14" s="49"/>
      <c r="E14" s="49"/>
      <c r="F14" s="49"/>
      <c r="G14" s="49"/>
      <c r="H14" s="49"/>
      <c r="I14" s="49"/>
      <c r="J14" s="49"/>
    </row>
    <row r="15" spans="1:10" ht="21">
      <c r="A15" s="15" t="s">
        <v>17</v>
      </c>
      <c r="B15" s="259" t="s">
        <v>14</v>
      </c>
      <c r="C15" s="49"/>
      <c r="D15" s="49"/>
      <c r="E15" s="49"/>
      <c r="F15" s="49"/>
      <c r="G15" s="49"/>
      <c r="H15" s="49"/>
      <c r="I15" s="49"/>
      <c r="J15" s="49"/>
    </row>
    <row r="16" spans="1:10" ht="21">
      <c r="A16" s="17"/>
      <c r="B16" s="259" t="s">
        <v>15</v>
      </c>
      <c r="C16" s="49"/>
      <c r="D16" s="49"/>
      <c r="E16" s="49"/>
      <c r="F16" s="49"/>
      <c r="G16" s="49"/>
      <c r="H16" s="49"/>
      <c r="I16" s="49"/>
      <c r="J16" s="49"/>
    </row>
    <row r="17" spans="1:10" ht="21">
      <c r="A17" s="8"/>
      <c r="B17" s="259" t="s">
        <v>13</v>
      </c>
      <c r="C17" s="49"/>
      <c r="D17" s="49"/>
      <c r="E17" s="49"/>
      <c r="F17" s="49"/>
      <c r="G17" s="49"/>
      <c r="H17" s="49"/>
      <c r="I17" s="49"/>
      <c r="J17" s="49"/>
    </row>
    <row r="18" spans="1:10" ht="21">
      <c r="A18" s="14" t="s">
        <v>18</v>
      </c>
      <c r="B18" s="259" t="s">
        <v>14</v>
      </c>
      <c r="C18" s="49"/>
      <c r="D18" s="49"/>
      <c r="E18" s="49"/>
      <c r="F18" s="49"/>
      <c r="G18" s="49"/>
      <c r="H18" s="49"/>
      <c r="I18" s="49"/>
      <c r="J18" s="49"/>
    </row>
    <row r="19" spans="1:10" ht="21">
      <c r="A19" s="12"/>
      <c r="B19" s="259" t="s">
        <v>15</v>
      </c>
      <c r="C19" s="49"/>
      <c r="D19" s="49"/>
      <c r="E19" s="49"/>
      <c r="F19" s="49"/>
      <c r="G19" s="49"/>
      <c r="H19" s="49"/>
      <c r="I19" s="49"/>
      <c r="J19" s="49"/>
    </row>
    <row r="20" spans="1:10" ht="21">
      <c r="A20" s="44" t="s">
        <v>23</v>
      </c>
      <c r="B20" s="259" t="s">
        <v>13</v>
      </c>
      <c r="C20" s="49"/>
      <c r="D20" s="49"/>
      <c r="E20" s="49"/>
      <c r="F20" s="49"/>
      <c r="G20" s="49"/>
      <c r="H20" s="49"/>
      <c r="I20" s="49"/>
      <c r="J20" s="49"/>
    </row>
    <row r="21" spans="1:10" ht="21">
      <c r="A21" s="18" t="s">
        <v>22</v>
      </c>
      <c r="B21" s="259" t="s">
        <v>14</v>
      </c>
      <c r="C21" s="49"/>
      <c r="D21" s="49"/>
      <c r="E21" s="49"/>
      <c r="F21" s="49"/>
      <c r="G21" s="49"/>
      <c r="H21" s="49"/>
      <c r="I21" s="49"/>
      <c r="J21" s="49"/>
    </row>
    <row r="22" spans="1:10" ht="21">
      <c r="A22" s="18"/>
      <c r="B22" s="259" t="s">
        <v>15</v>
      </c>
      <c r="C22" s="49"/>
      <c r="D22" s="49"/>
      <c r="E22" s="49"/>
      <c r="F22" s="49"/>
      <c r="G22" s="49"/>
      <c r="H22" s="49"/>
      <c r="I22" s="49"/>
      <c r="J22" s="49"/>
    </row>
    <row r="23" spans="1:10" ht="21">
      <c r="A23" s="8"/>
      <c r="B23" s="259" t="s">
        <v>13</v>
      </c>
      <c r="C23" s="49"/>
      <c r="D23" s="49"/>
      <c r="E23" s="49"/>
      <c r="F23" s="49"/>
      <c r="G23" s="49"/>
      <c r="H23" s="49"/>
      <c r="I23" s="49"/>
      <c r="J23" s="49"/>
    </row>
    <row r="24" spans="1:10" ht="21">
      <c r="A24" s="20" t="s">
        <v>24</v>
      </c>
      <c r="B24" s="259" t="s">
        <v>14</v>
      </c>
      <c r="C24" s="49"/>
      <c r="D24" s="49"/>
      <c r="E24" s="49"/>
      <c r="F24" s="49"/>
      <c r="G24" s="49"/>
      <c r="H24" s="49"/>
      <c r="I24" s="49"/>
      <c r="J24" s="49"/>
    </row>
    <row r="25" spans="1:10" ht="21">
      <c r="A25" s="12"/>
      <c r="B25" s="259" t="s">
        <v>15</v>
      </c>
      <c r="C25" s="49"/>
      <c r="D25" s="49"/>
      <c r="E25" s="49"/>
      <c r="F25" s="49"/>
      <c r="G25" s="49"/>
      <c r="H25" s="49"/>
      <c r="I25" s="49"/>
      <c r="J25" s="49"/>
    </row>
    <row r="26" spans="1:10" ht="21">
      <c r="A26" s="8"/>
      <c r="B26" s="259" t="s">
        <v>13</v>
      </c>
      <c r="C26" s="49"/>
      <c r="D26" s="49"/>
      <c r="E26" s="49"/>
      <c r="F26" s="49"/>
      <c r="G26" s="49"/>
      <c r="H26" s="49"/>
      <c r="I26" s="49"/>
      <c r="J26" s="49"/>
    </row>
    <row r="27" spans="1:10" ht="21">
      <c r="A27" s="20" t="s">
        <v>25</v>
      </c>
      <c r="B27" s="259" t="s">
        <v>14</v>
      </c>
      <c r="C27" s="49"/>
      <c r="D27" s="49"/>
      <c r="E27" s="49"/>
      <c r="F27" s="49"/>
      <c r="G27" s="49"/>
      <c r="H27" s="49"/>
      <c r="I27" s="49"/>
      <c r="J27" s="49"/>
    </row>
    <row r="28" spans="1:10" ht="21">
      <c r="A28" s="12"/>
      <c r="B28" s="259" t="s">
        <v>15</v>
      </c>
      <c r="C28" s="49"/>
      <c r="D28" s="49"/>
      <c r="E28" s="49"/>
      <c r="F28" s="49"/>
      <c r="G28" s="49"/>
      <c r="H28" s="49"/>
      <c r="I28" s="49"/>
      <c r="J28" s="49"/>
    </row>
    <row r="29" spans="1:10" ht="21">
      <c r="A29" s="8"/>
      <c r="B29" s="259" t="s">
        <v>13</v>
      </c>
      <c r="C29" s="49"/>
      <c r="D29" s="49"/>
      <c r="E29" s="49"/>
      <c r="F29" s="49"/>
      <c r="G29" s="49"/>
      <c r="H29" s="49"/>
      <c r="I29" s="49"/>
      <c r="J29" s="49"/>
    </row>
    <row r="30" spans="1:10" ht="21">
      <c r="A30" s="14" t="s">
        <v>26</v>
      </c>
      <c r="B30" s="259" t="s">
        <v>14</v>
      </c>
      <c r="C30" s="49"/>
      <c r="D30" s="49"/>
      <c r="E30" s="49"/>
      <c r="F30" s="49"/>
      <c r="G30" s="49"/>
      <c r="H30" s="49"/>
      <c r="I30" s="49"/>
      <c r="J30" s="49"/>
    </row>
    <row r="31" spans="1:10" ht="21">
      <c r="A31" s="12"/>
      <c r="B31" s="259" t="s">
        <v>15</v>
      </c>
      <c r="C31" s="49"/>
      <c r="D31" s="49"/>
      <c r="E31" s="49"/>
      <c r="F31" s="49"/>
      <c r="G31" s="49"/>
      <c r="H31" s="49"/>
      <c r="I31" s="49"/>
      <c r="J31" s="49"/>
    </row>
    <row r="32" spans="1:10" ht="21">
      <c r="A32" s="43"/>
      <c r="B32" s="259" t="s">
        <v>13</v>
      </c>
      <c r="C32" s="49"/>
      <c r="D32" s="49"/>
      <c r="E32" s="49"/>
      <c r="F32" s="49"/>
      <c r="G32" s="49"/>
      <c r="H32" s="49"/>
      <c r="I32" s="49"/>
      <c r="J32" s="49"/>
    </row>
    <row r="33" spans="1:10" ht="21">
      <c r="A33" s="45" t="s">
        <v>54</v>
      </c>
      <c r="B33" s="259" t="s">
        <v>14</v>
      </c>
      <c r="C33" s="49"/>
      <c r="D33" s="49"/>
      <c r="E33" s="49"/>
      <c r="F33" s="49"/>
      <c r="G33" s="49"/>
      <c r="H33" s="49"/>
      <c r="I33" s="49"/>
      <c r="J33" s="49"/>
    </row>
    <row r="34" spans="1:10" ht="21">
      <c r="A34" s="12"/>
      <c r="B34" s="259" t="s">
        <v>15</v>
      </c>
      <c r="C34" s="49"/>
      <c r="D34" s="49"/>
      <c r="E34" s="49"/>
      <c r="F34" s="49"/>
      <c r="G34" s="49"/>
      <c r="H34" s="49"/>
      <c r="I34" s="49"/>
      <c r="J34" s="49"/>
    </row>
    <row r="35" spans="1:10" ht="21">
      <c r="A35" s="8"/>
      <c r="B35" s="259" t="s">
        <v>13</v>
      </c>
      <c r="C35" s="49"/>
      <c r="D35" s="49"/>
      <c r="E35" s="49"/>
      <c r="F35" s="49"/>
      <c r="G35" s="49"/>
      <c r="H35" s="49"/>
      <c r="I35" s="49"/>
      <c r="J35" s="49"/>
    </row>
    <row r="36" spans="1:10" ht="21">
      <c r="A36" s="20" t="s">
        <v>27</v>
      </c>
      <c r="B36" s="259" t="s">
        <v>14</v>
      </c>
      <c r="C36" s="49"/>
      <c r="D36" s="49"/>
      <c r="E36" s="49"/>
      <c r="F36" s="49"/>
      <c r="G36" s="49"/>
      <c r="H36" s="49"/>
      <c r="I36" s="49"/>
      <c r="J36" s="49"/>
    </row>
    <row r="37" spans="1:10" ht="21">
      <c r="A37" s="12"/>
      <c r="B37" s="259" t="s">
        <v>15</v>
      </c>
      <c r="C37" s="49"/>
      <c r="D37" s="49"/>
      <c r="E37" s="49"/>
      <c r="F37" s="49"/>
      <c r="G37" s="49"/>
      <c r="H37" s="49"/>
      <c r="I37" s="49"/>
      <c r="J37" s="49"/>
    </row>
    <row r="38" spans="1:10" ht="21">
      <c r="A38" s="8"/>
      <c r="B38" s="259" t="s">
        <v>13</v>
      </c>
      <c r="C38" s="49"/>
      <c r="D38" s="49"/>
      <c r="E38" s="49"/>
      <c r="F38" s="49"/>
      <c r="G38" s="49"/>
      <c r="H38" s="49"/>
      <c r="I38" s="49"/>
      <c r="J38" s="49"/>
    </row>
    <row r="39" spans="1:10" ht="21">
      <c r="A39" s="20" t="s">
        <v>28</v>
      </c>
      <c r="B39" s="259" t="s">
        <v>14</v>
      </c>
      <c r="C39" s="49"/>
      <c r="D39" s="49"/>
      <c r="E39" s="49"/>
      <c r="F39" s="49"/>
      <c r="G39" s="49"/>
      <c r="H39" s="49"/>
      <c r="I39" s="49"/>
      <c r="J39" s="49"/>
    </row>
    <row r="40" spans="1:10" ht="21">
      <c r="A40" s="12"/>
      <c r="B40" s="259" t="s">
        <v>15</v>
      </c>
      <c r="C40" s="49"/>
      <c r="D40" s="49"/>
      <c r="E40" s="49"/>
      <c r="F40" s="49"/>
      <c r="G40" s="49"/>
      <c r="H40" s="49"/>
      <c r="I40" s="49"/>
      <c r="J40" s="49"/>
    </row>
    <row r="41" spans="1:10" ht="21">
      <c r="A41" s="23" t="s">
        <v>29</v>
      </c>
      <c r="B41" s="259" t="s">
        <v>13</v>
      </c>
      <c r="C41" s="49"/>
      <c r="D41" s="49"/>
      <c r="E41" s="49"/>
      <c r="F41" s="49"/>
      <c r="G41" s="49"/>
      <c r="H41" s="49"/>
      <c r="I41" s="49"/>
      <c r="J41" s="49"/>
    </row>
    <row r="42" spans="1:10" ht="21">
      <c r="A42" s="22" t="s">
        <v>30</v>
      </c>
      <c r="B42" s="259" t="s">
        <v>14</v>
      </c>
      <c r="C42" s="49"/>
      <c r="D42" s="49"/>
      <c r="E42" s="49"/>
      <c r="F42" s="49"/>
      <c r="G42" s="49"/>
      <c r="H42" s="49"/>
      <c r="I42" s="49"/>
      <c r="J42" s="49"/>
    </row>
    <row r="43" spans="1:10" ht="21">
      <c r="A43" s="24"/>
      <c r="B43" s="259" t="s">
        <v>15</v>
      </c>
      <c r="C43" s="49"/>
      <c r="D43" s="49"/>
      <c r="E43" s="49"/>
      <c r="F43" s="49"/>
      <c r="G43" s="49"/>
      <c r="H43" s="49"/>
      <c r="I43" s="49"/>
      <c r="J43" s="49"/>
    </row>
    <row r="44" spans="1:10" ht="21">
      <c r="A44" s="23" t="s">
        <v>31</v>
      </c>
      <c r="B44" s="259" t="s">
        <v>13</v>
      </c>
      <c r="C44" s="49"/>
      <c r="D44" s="49"/>
      <c r="E44" s="49"/>
      <c r="F44" s="49"/>
      <c r="G44" s="49"/>
      <c r="H44" s="49"/>
      <c r="I44" s="49"/>
      <c r="J44" s="49"/>
    </row>
    <row r="45" spans="1:10" ht="21">
      <c r="A45" s="22" t="s">
        <v>30</v>
      </c>
      <c r="B45" s="259" t="s">
        <v>14</v>
      </c>
      <c r="C45" s="49"/>
      <c r="D45" s="49"/>
      <c r="E45" s="49"/>
      <c r="F45" s="49"/>
      <c r="G45" s="49"/>
      <c r="H45" s="49"/>
      <c r="I45" s="49"/>
      <c r="J45" s="49"/>
    </row>
    <row r="46" spans="1:10" ht="21">
      <c r="A46" s="11"/>
      <c r="B46" s="259" t="s">
        <v>15</v>
      </c>
      <c r="C46" s="49"/>
      <c r="D46" s="49"/>
      <c r="E46" s="49"/>
      <c r="F46" s="49"/>
      <c r="G46" s="49"/>
      <c r="H46" s="49"/>
      <c r="I46" s="49"/>
      <c r="J46" s="49"/>
    </row>
    <row r="47" spans="1:10" ht="21">
      <c r="A47" s="8"/>
      <c r="B47" s="259" t="s">
        <v>13</v>
      </c>
      <c r="C47" s="49"/>
      <c r="D47" s="49"/>
      <c r="E47" s="49"/>
      <c r="F47" s="49"/>
      <c r="G47" s="49"/>
      <c r="H47" s="49"/>
      <c r="I47" s="49"/>
      <c r="J47" s="49"/>
    </row>
    <row r="48" spans="1:10" ht="21">
      <c r="A48" s="20" t="s">
        <v>32</v>
      </c>
      <c r="B48" s="259" t="s">
        <v>14</v>
      </c>
      <c r="C48" s="49"/>
      <c r="D48" s="49"/>
      <c r="E48" s="49"/>
      <c r="F48" s="49"/>
      <c r="G48" s="49"/>
      <c r="H48" s="49"/>
      <c r="I48" s="49"/>
      <c r="J48" s="49"/>
    </row>
    <row r="49" spans="1:10" ht="21">
      <c r="A49" s="12"/>
      <c r="B49" s="259" t="s">
        <v>15</v>
      </c>
      <c r="C49" s="49"/>
      <c r="D49" s="49"/>
      <c r="E49" s="49"/>
      <c r="F49" s="49"/>
      <c r="G49" s="49"/>
      <c r="H49" s="49"/>
      <c r="I49" s="49"/>
      <c r="J49" s="49"/>
    </row>
    <row r="50" spans="1:10" ht="21">
      <c r="A50" s="8"/>
      <c r="B50" s="259" t="s">
        <v>13</v>
      </c>
      <c r="C50" s="49"/>
      <c r="D50" s="49"/>
      <c r="E50" s="49"/>
      <c r="F50" s="49"/>
      <c r="G50" s="49"/>
      <c r="H50" s="49"/>
      <c r="I50" s="49"/>
      <c r="J50" s="49"/>
    </row>
    <row r="51" spans="1:10" ht="21">
      <c r="A51" s="46" t="s">
        <v>33</v>
      </c>
      <c r="B51" s="259" t="s">
        <v>14</v>
      </c>
      <c r="C51" s="49"/>
      <c r="D51" s="49"/>
      <c r="E51" s="49"/>
      <c r="F51" s="49"/>
      <c r="G51" s="49"/>
      <c r="H51" s="49"/>
      <c r="I51" s="49"/>
      <c r="J51" s="49"/>
    </row>
    <row r="52" spans="1:10" ht="21">
      <c r="A52" s="12"/>
      <c r="B52" s="259" t="s">
        <v>15</v>
      </c>
      <c r="C52" s="49"/>
      <c r="D52" s="49"/>
      <c r="E52" s="49"/>
      <c r="F52" s="49"/>
      <c r="G52" s="49"/>
      <c r="H52" s="49"/>
      <c r="I52" s="49"/>
      <c r="J52" s="49"/>
    </row>
    <row r="53" spans="1:10" ht="21">
      <c r="A53" s="8"/>
      <c r="B53" s="259" t="s">
        <v>13</v>
      </c>
      <c r="C53" s="30"/>
      <c r="D53" s="30"/>
      <c r="E53" s="49"/>
      <c r="F53" s="49"/>
      <c r="G53" s="49"/>
      <c r="H53" s="49"/>
      <c r="I53" s="49"/>
      <c r="J53" s="49"/>
    </row>
    <row r="54" spans="1:10" ht="21">
      <c r="A54" s="32" t="s">
        <v>55</v>
      </c>
      <c r="B54" s="259" t="s">
        <v>14</v>
      </c>
      <c r="C54" s="30"/>
      <c r="D54" s="30"/>
      <c r="E54" s="49"/>
      <c r="F54" s="49"/>
      <c r="G54" s="49"/>
      <c r="H54" s="49"/>
      <c r="I54" s="49"/>
      <c r="J54" s="49"/>
    </row>
    <row r="55" spans="1:10" ht="21">
      <c r="A55" s="12"/>
      <c r="B55" s="259" t="s">
        <v>15</v>
      </c>
      <c r="C55" s="30"/>
      <c r="D55" s="30"/>
      <c r="E55" s="49"/>
      <c r="F55" s="49"/>
      <c r="G55" s="49"/>
      <c r="H55" s="49"/>
      <c r="I55" s="49"/>
      <c r="J55" s="49"/>
    </row>
    <row r="56" spans="1:10" ht="21">
      <c r="A56" s="8"/>
      <c r="B56" s="259" t="s">
        <v>13</v>
      </c>
      <c r="C56" s="30"/>
      <c r="D56" s="30"/>
      <c r="E56" s="49"/>
      <c r="F56" s="49"/>
      <c r="G56" s="49"/>
      <c r="H56" s="49"/>
      <c r="I56" s="49"/>
      <c r="J56" s="49"/>
    </row>
    <row r="57" spans="1:10" ht="21">
      <c r="A57" s="41" t="s">
        <v>27</v>
      </c>
      <c r="B57" s="259" t="s">
        <v>14</v>
      </c>
      <c r="C57" s="30"/>
      <c r="D57" s="30"/>
      <c r="E57" s="49"/>
      <c r="F57" s="49"/>
      <c r="G57" s="49"/>
      <c r="H57" s="49"/>
      <c r="I57" s="49"/>
      <c r="J57" s="49"/>
    </row>
    <row r="58" spans="1:10" ht="21">
      <c r="A58" s="12"/>
      <c r="B58" s="259" t="s">
        <v>15</v>
      </c>
      <c r="C58" s="30"/>
      <c r="D58" s="30"/>
      <c r="E58" s="49"/>
      <c r="F58" s="49"/>
      <c r="G58" s="49"/>
      <c r="H58" s="49"/>
      <c r="I58" s="49"/>
      <c r="J58" s="49"/>
    </row>
    <row r="59" spans="1:10" ht="21">
      <c r="A59" s="8"/>
      <c r="B59" s="259" t="s">
        <v>13</v>
      </c>
      <c r="C59" s="30"/>
      <c r="D59" s="30"/>
      <c r="E59" s="49"/>
      <c r="F59" s="49"/>
      <c r="G59" s="49"/>
      <c r="H59" s="49"/>
      <c r="I59" s="49"/>
      <c r="J59" s="49"/>
    </row>
    <row r="60" spans="1:10" ht="21">
      <c r="A60" s="41" t="s">
        <v>28</v>
      </c>
      <c r="B60" s="259" t="s">
        <v>14</v>
      </c>
      <c r="C60" s="30"/>
      <c r="D60" s="30"/>
      <c r="E60" s="49"/>
      <c r="F60" s="49"/>
      <c r="G60" s="49"/>
      <c r="H60" s="49"/>
      <c r="I60" s="49"/>
      <c r="J60" s="49"/>
    </row>
    <row r="61" spans="1:10" ht="21">
      <c r="A61" s="12"/>
      <c r="B61" s="259" t="s">
        <v>15</v>
      </c>
      <c r="C61" s="30"/>
      <c r="D61" s="30"/>
      <c r="E61" s="49"/>
      <c r="F61" s="49"/>
      <c r="G61" s="49"/>
      <c r="H61" s="49"/>
      <c r="I61" s="49"/>
      <c r="J61" s="49"/>
    </row>
    <row r="62" spans="1:10" ht="21">
      <c r="A62" s="40"/>
      <c r="B62" s="259" t="s">
        <v>13</v>
      </c>
      <c r="C62" s="30"/>
      <c r="D62" s="30"/>
      <c r="E62" s="49"/>
      <c r="F62" s="49"/>
      <c r="G62" s="49"/>
      <c r="H62" s="49"/>
      <c r="I62" s="49"/>
      <c r="J62" s="49"/>
    </row>
    <row r="63" spans="1:10" ht="21">
      <c r="A63" s="46" t="s">
        <v>56</v>
      </c>
      <c r="B63" s="259" t="s">
        <v>14</v>
      </c>
      <c r="C63" s="30"/>
      <c r="D63" s="30"/>
      <c r="E63" s="49"/>
      <c r="F63" s="49"/>
      <c r="G63" s="49"/>
      <c r="H63" s="49"/>
      <c r="I63" s="49"/>
      <c r="J63" s="49"/>
    </row>
    <row r="64" spans="1:10" ht="21">
      <c r="A64" s="42"/>
      <c r="B64" s="259" t="s">
        <v>15</v>
      </c>
      <c r="C64" s="30"/>
      <c r="D64" s="30"/>
      <c r="E64" s="49"/>
      <c r="F64" s="49"/>
      <c r="G64" s="49"/>
      <c r="H64" s="49"/>
      <c r="I64" s="49"/>
      <c r="J64" s="49"/>
    </row>
    <row r="65" spans="1:10" ht="21">
      <c r="A65" s="40"/>
      <c r="B65" s="259" t="s">
        <v>13</v>
      </c>
      <c r="C65" s="30"/>
      <c r="D65" s="30"/>
      <c r="E65" s="49"/>
      <c r="F65" s="49"/>
      <c r="G65" s="49"/>
      <c r="H65" s="49"/>
      <c r="I65" s="49"/>
      <c r="J65" s="49"/>
    </row>
    <row r="66" spans="1:10" ht="21">
      <c r="A66" s="46" t="s">
        <v>57</v>
      </c>
      <c r="B66" s="259" t="s">
        <v>14</v>
      </c>
      <c r="C66" s="30"/>
      <c r="D66" s="30"/>
      <c r="E66" s="49"/>
      <c r="F66" s="49"/>
      <c r="G66" s="49"/>
      <c r="H66" s="49"/>
      <c r="I66" s="49"/>
      <c r="J66" s="49"/>
    </row>
    <row r="67" spans="1:10" ht="21">
      <c r="A67" s="42" t="s">
        <v>63</v>
      </c>
      <c r="B67" s="259" t="s">
        <v>15</v>
      </c>
      <c r="C67" s="30"/>
      <c r="D67" s="30"/>
      <c r="E67" s="49"/>
      <c r="F67" s="49"/>
      <c r="G67" s="49"/>
      <c r="H67" s="49"/>
      <c r="I67" s="49"/>
      <c r="J67" s="49"/>
    </row>
    <row r="68" spans="1:10" ht="21">
      <c r="A68" s="8"/>
      <c r="B68" s="259" t="s">
        <v>13</v>
      </c>
      <c r="C68" s="30"/>
      <c r="D68" s="30"/>
      <c r="E68" s="49"/>
      <c r="F68" s="49"/>
      <c r="G68" s="49"/>
      <c r="H68" s="49"/>
      <c r="I68" s="49"/>
      <c r="J68" s="49"/>
    </row>
    <row r="69" spans="1:10" ht="21">
      <c r="A69" s="41" t="s">
        <v>32</v>
      </c>
      <c r="B69" s="259" t="s">
        <v>14</v>
      </c>
      <c r="C69" s="30"/>
      <c r="D69" s="30"/>
      <c r="E69" s="49"/>
      <c r="F69" s="49"/>
      <c r="G69" s="49"/>
      <c r="H69" s="49"/>
      <c r="I69" s="49"/>
      <c r="J69" s="49"/>
    </row>
    <row r="70" spans="1:10" ht="21">
      <c r="A70" s="12"/>
      <c r="B70" s="259" t="s">
        <v>15</v>
      </c>
      <c r="C70" s="30"/>
      <c r="D70" s="30"/>
      <c r="E70" s="49"/>
      <c r="F70" s="49"/>
      <c r="G70" s="49"/>
      <c r="H70" s="49"/>
      <c r="I70" s="49"/>
      <c r="J70" s="49"/>
    </row>
    <row r="71" spans="1:10" ht="21">
      <c r="A71" s="8"/>
      <c r="B71" s="259" t="s">
        <v>13</v>
      </c>
      <c r="C71" s="30"/>
      <c r="D71" s="30"/>
      <c r="E71" s="49"/>
      <c r="F71" s="49"/>
      <c r="G71" s="49"/>
      <c r="H71" s="49"/>
      <c r="I71" s="49"/>
      <c r="J71" s="49"/>
    </row>
    <row r="72" spans="1:10" ht="21">
      <c r="A72" s="63" t="s">
        <v>33</v>
      </c>
      <c r="B72" s="259" t="s">
        <v>14</v>
      </c>
      <c r="C72" s="30"/>
      <c r="D72" s="30"/>
      <c r="E72" s="49"/>
      <c r="F72" s="49"/>
      <c r="G72" s="49"/>
      <c r="H72" s="49"/>
      <c r="I72" s="49"/>
      <c r="J72" s="49"/>
    </row>
    <row r="73" spans="1:10" ht="21">
      <c r="A73" s="12"/>
      <c r="B73" s="259" t="s">
        <v>15</v>
      </c>
      <c r="C73" s="30"/>
      <c r="D73" s="30"/>
      <c r="E73" s="49"/>
      <c r="F73" s="49"/>
      <c r="G73" s="49"/>
      <c r="H73" s="49"/>
      <c r="I73" s="49"/>
      <c r="J73" s="49"/>
    </row>
    <row r="74" spans="1:10" ht="21">
      <c r="A74" s="8"/>
      <c r="B74" s="259" t="s">
        <v>13</v>
      </c>
      <c r="C74" s="49"/>
      <c r="D74" s="49"/>
      <c r="E74" s="49"/>
      <c r="F74" s="49"/>
      <c r="G74" s="49"/>
      <c r="H74" s="49"/>
      <c r="I74" s="49"/>
      <c r="J74" s="49"/>
    </row>
    <row r="75" spans="1:10" ht="21">
      <c r="A75" s="14" t="s">
        <v>34</v>
      </c>
      <c r="B75" s="259" t="s">
        <v>14</v>
      </c>
      <c r="C75" s="49"/>
      <c r="D75" s="49"/>
      <c r="E75" s="49"/>
      <c r="F75" s="49"/>
      <c r="G75" s="49"/>
      <c r="H75" s="49"/>
      <c r="I75" s="49"/>
      <c r="J75" s="49"/>
    </row>
    <row r="76" spans="1:10" ht="21">
      <c r="A76" s="12"/>
      <c r="B76" s="259" t="s">
        <v>15</v>
      </c>
      <c r="C76" s="49"/>
      <c r="D76" s="49"/>
      <c r="E76" s="49"/>
      <c r="F76" s="49"/>
      <c r="G76" s="49"/>
      <c r="H76" s="49"/>
      <c r="I76" s="49"/>
      <c r="J76" s="49"/>
    </row>
    <row r="77" spans="1:10" ht="21">
      <c r="A77" s="8"/>
      <c r="B77" s="259" t="s">
        <v>13</v>
      </c>
      <c r="C77" s="49"/>
      <c r="D77" s="49"/>
      <c r="E77" s="49"/>
      <c r="F77" s="49"/>
      <c r="G77" s="49"/>
      <c r="H77" s="49"/>
      <c r="I77" s="49"/>
      <c r="J77" s="49"/>
    </row>
    <row r="78" spans="1:10" ht="21">
      <c r="A78" s="11" t="s">
        <v>35</v>
      </c>
      <c r="B78" s="259" t="s">
        <v>14</v>
      </c>
      <c r="C78" s="49"/>
      <c r="D78" s="49"/>
      <c r="E78" s="49"/>
      <c r="F78" s="49"/>
      <c r="G78" s="49"/>
      <c r="H78" s="49"/>
      <c r="I78" s="49"/>
      <c r="J78" s="49"/>
    </row>
    <row r="79" spans="1:10" ht="21">
      <c r="A79" s="12"/>
      <c r="B79" s="259" t="s">
        <v>15</v>
      </c>
      <c r="C79" s="49"/>
      <c r="D79" s="49"/>
      <c r="E79" s="49"/>
      <c r="F79" s="49"/>
      <c r="G79" s="49"/>
      <c r="H79" s="49"/>
      <c r="I79" s="49"/>
      <c r="J79" s="49"/>
    </row>
    <row r="80" spans="1:10" ht="21">
      <c r="A80" s="8" t="s">
        <v>36</v>
      </c>
      <c r="B80" s="259" t="s">
        <v>13</v>
      </c>
      <c r="C80" s="49"/>
      <c r="D80" s="49"/>
      <c r="E80" s="49"/>
      <c r="F80" s="49"/>
      <c r="G80" s="49"/>
      <c r="H80" s="49"/>
      <c r="I80" s="49"/>
      <c r="J80" s="49"/>
    </row>
    <row r="81" spans="1:10" ht="21">
      <c r="A81" s="11" t="s">
        <v>21</v>
      </c>
      <c r="B81" s="259" t="s">
        <v>14</v>
      </c>
      <c r="C81" s="49"/>
      <c r="D81" s="49"/>
      <c r="E81" s="49"/>
      <c r="F81" s="49"/>
      <c r="G81" s="49"/>
      <c r="H81" s="49"/>
      <c r="I81" s="49"/>
      <c r="J81" s="49"/>
    </row>
    <row r="82" spans="1:10" ht="21">
      <c r="A82" s="12"/>
      <c r="B82" s="259" t="s">
        <v>15</v>
      </c>
      <c r="C82" s="49"/>
      <c r="D82" s="49"/>
      <c r="E82" s="49"/>
      <c r="F82" s="49"/>
      <c r="G82" s="49"/>
      <c r="H82" s="49"/>
      <c r="I82" s="49"/>
      <c r="J82" s="49"/>
    </row>
    <row r="83" spans="1:10" ht="21">
      <c r="A83" s="8"/>
      <c r="B83" s="259" t="s">
        <v>13</v>
      </c>
      <c r="C83" s="49"/>
      <c r="D83" s="49"/>
      <c r="E83" s="49"/>
      <c r="F83" s="49"/>
      <c r="G83" s="49"/>
      <c r="H83" s="49"/>
      <c r="I83" s="49"/>
      <c r="J83" s="49"/>
    </row>
    <row r="84" spans="1:10" ht="21">
      <c r="A84" s="14" t="s">
        <v>37</v>
      </c>
      <c r="B84" s="259" t="s">
        <v>14</v>
      </c>
      <c r="C84" s="49"/>
      <c r="D84" s="49"/>
      <c r="E84" s="49"/>
      <c r="F84" s="49"/>
      <c r="G84" s="49"/>
      <c r="H84" s="49"/>
      <c r="I84" s="49"/>
      <c r="J84" s="49"/>
    </row>
    <row r="85" spans="1:10" ht="21">
      <c r="A85" s="12"/>
      <c r="B85" s="259" t="s">
        <v>15</v>
      </c>
      <c r="C85" s="49"/>
      <c r="D85" s="49"/>
      <c r="E85" s="49"/>
      <c r="F85" s="49"/>
      <c r="G85" s="49"/>
      <c r="H85" s="49"/>
      <c r="I85" s="49"/>
      <c r="J85" s="49"/>
    </row>
    <row r="86" spans="1:10" ht="21">
      <c r="A86" s="8"/>
      <c r="B86" s="259" t="s">
        <v>13</v>
      </c>
      <c r="C86" s="49"/>
      <c r="D86" s="49"/>
      <c r="E86" s="49"/>
      <c r="F86" s="49"/>
      <c r="G86" s="49"/>
      <c r="H86" s="49"/>
      <c r="I86" s="49"/>
      <c r="J86" s="49"/>
    </row>
    <row r="87" spans="1:10" ht="21">
      <c r="A87" s="11" t="s">
        <v>38</v>
      </c>
      <c r="B87" s="259" t="s">
        <v>14</v>
      </c>
      <c r="C87" s="49"/>
      <c r="D87" s="49"/>
      <c r="E87" s="49"/>
      <c r="F87" s="49"/>
      <c r="G87" s="49"/>
      <c r="H87" s="49"/>
      <c r="I87" s="49"/>
      <c r="J87" s="49"/>
    </row>
    <row r="88" spans="1:10" ht="21">
      <c r="A88" s="12"/>
      <c r="B88" s="259" t="s">
        <v>15</v>
      </c>
      <c r="C88" s="49"/>
      <c r="D88" s="49"/>
      <c r="E88" s="49"/>
      <c r="F88" s="49"/>
      <c r="G88" s="49"/>
      <c r="H88" s="49"/>
      <c r="I88" s="49"/>
      <c r="J88" s="49"/>
    </row>
    <row r="89" spans="1:10" ht="21">
      <c r="A89" s="21"/>
      <c r="B89" s="259" t="s">
        <v>13</v>
      </c>
      <c r="C89" s="49"/>
      <c r="D89" s="49"/>
      <c r="E89" s="49"/>
      <c r="F89" s="49"/>
      <c r="G89" s="49"/>
      <c r="H89" s="49"/>
      <c r="I89" s="49"/>
      <c r="J89" s="49"/>
    </row>
    <row r="90" spans="1:10" ht="21">
      <c r="A90" s="33" t="s">
        <v>56</v>
      </c>
      <c r="B90" s="259" t="s">
        <v>14</v>
      </c>
      <c r="C90" s="49"/>
      <c r="D90" s="49"/>
      <c r="E90" s="49"/>
      <c r="F90" s="49"/>
      <c r="G90" s="49"/>
      <c r="H90" s="49"/>
      <c r="I90" s="49"/>
      <c r="J90" s="49"/>
    </row>
    <row r="91" spans="1:10" ht="21">
      <c r="A91" s="34"/>
      <c r="B91" s="259" t="s">
        <v>15</v>
      </c>
      <c r="C91" s="49"/>
      <c r="D91" s="49"/>
      <c r="E91" s="49"/>
      <c r="F91" s="49"/>
      <c r="G91" s="49"/>
      <c r="H91" s="49"/>
      <c r="I91" s="49"/>
      <c r="J91" s="49"/>
    </row>
    <row r="92" spans="1:10" ht="21">
      <c r="A92" s="21"/>
      <c r="B92" s="259" t="s">
        <v>13</v>
      </c>
      <c r="C92" s="49"/>
      <c r="D92" s="49"/>
      <c r="E92" s="49"/>
      <c r="F92" s="49"/>
      <c r="G92" s="49"/>
      <c r="H92" s="49"/>
      <c r="I92" s="49"/>
      <c r="J92" s="49"/>
    </row>
    <row r="93" spans="1:10" ht="21">
      <c r="A93" s="35" t="s">
        <v>57</v>
      </c>
      <c r="B93" s="259" t="s">
        <v>14</v>
      </c>
      <c r="C93" s="49"/>
      <c r="D93" s="49"/>
      <c r="E93" s="49"/>
      <c r="F93" s="49"/>
      <c r="G93" s="49"/>
      <c r="H93" s="49"/>
      <c r="I93" s="49"/>
      <c r="J93" s="49"/>
    </row>
    <row r="94" spans="1:10" ht="21">
      <c r="A94" s="34"/>
      <c r="B94" s="259" t="s">
        <v>15</v>
      </c>
      <c r="C94" s="49"/>
      <c r="D94" s="49"/>
      <c r="E94" s="49"/>
      <c r="F94" s="49"/>
      <c r="G94" s="49"/>
      <c r="H94" s="49"/>
      <c r="I94" s="49"/>
      <c r="J94" s="49"/>
    </row>
    <row r="95" spans="1:10" s="246" customFormat="1" ht="21">
      <c r="A95" s="279"/>
      <c r="B95" s="55"/>
      <c r="C95" s="62"/>
      <c r="D95" s="62"/>
      <c r="E95" s="62"/>
      <c r="F95" s="62"/>
      <c r="G95" s="62"/>
      <c r="H95" s="62"/>
      <c r="I95" s="62"/>
      <c r="J95" s="62"/>
    </row>
    <row r="96" spans="1:10" ht="21">
      <c r="A96" s="8"/>
      <c r="B96" s="259" t="s">
        <v>13</v>
      </c>
      <c r="C96" s="49"/>
      <c r="D96" s="49"/>
      <c r="E96" s="49"/>
      <c r="F96" s="49"/>
      <c r="G96" s="49"/>
      <c r="H96" s="49"/>
      <c r="I96" s="49"/>
      <c r="J96" s="49"/>
    </row>
    <row r="97" spans="1:10" ht="21">
      <c r="A97" s="32" t="s">
        <v>39</v>
      </c>
      <c r="B97" s="259" t="s">
        <v>14</v>
      </c>
      <c r="C97" s="49"/>
      <c r="D97" s="49"/>
      <c r="E97" s="49"/>
      <c r="F97" s="49"/>
      <c r="G97" s="49"/>
      <c r="H97" s="49"/>
      <c r="I97" s="49"/>
      <c r="J97" s="49"/>
    </row>
    <row r="98" spans="1:10" ht="21">
      <c r="A98" s="12"/>
      <c r="B98" s="259" t="s">
        <v>15</v>
      </c>
      <c r="C98" s="49"/>
      <c r="D98" s="49"/>
      <c r="E98" s="49"/>
      <c r="F98" s="49"/>
      <c r="G98" s="49"/>
      <c r="H98" s="49"/>
      <c r="I98" s="49"/>
      <c r="J98" s="49"/>
    </row>
    <row r="99" spans="1:10" ht="21">
      <c r="A99" s="21"/>
      <c r="B99" s="259" t="s">
        <v>13</v>
      </c>
      <c r="C99" s="49"/>
      <c r="D99" s="49"/>
      <c r="E99" s="49"/>
      <c r="F99" s="49"/>
      <c r="G99" s="49"/>
      <c r="H99" s="49"/>
      <c r="I99" s="49"/>
      <c r="J99" s="49"/>
    </row>
    <row r="100" spans="1:10" ht="21">
      <c r="A100" s="33" t="s">
        <v>56</v>
      </c>
      <c r="B100" s="259" t="s">
        <v>14</v>
      </c>
      <c r="C100" s="49"/>
      <c r="D100" s="49"/>
      <c r="E100" s="49"/>
      <c r="F100" s="49"/>
      <c r="G100" s="49"/>
      <c r="H100" s="49"/>
      <c r="I100" s="49"/>
      <c r="J100" s="49"/>
    </row>
    <row r="101" spans="1:10" ht="21">
      <c r="A101" s="34"/>
      <c r="B101" s="259" t="s">
        <v>15</v>
      </c>
      <c r="C101" s="49"/>
      <c r="D101" s="49"/>
      <c r="E101" s="49"/>
      <c r="F101" s="49"/>
      <c r="G101" s="49"/>
      <c r="H101" s="49"/>
      <c r="I101" s="49"/>
      <c r="J101" s="49"/>
    </row>
    <row r="102" spans="1:10" ht="21">
      <c r="A102" s="21"/>
      <c r="B102" s="259" t="s">
        <v>13</v>
      </c>
      <c r="C102" s="49"/>
      <c r="D102" s="49"/>
      <c r="E102" s="49"/>
      <c r="F102" s="49"/>
      <c r="G102" s="49"/>
      <c r="H102" s="49"/>
      <c r="I102" s="49"/>
      <c r="J102" s="49"/>
    </row>
    <row r="103" spans="1:10" ht="21">
      <c r="A103" s="35" t="s">
        <v>57</v>
      </c>
      <c r="B103" s="259" t="s">
        <v>14</v>
      </c>
      <c r="C103" s="49"/>
      <c r="D103" s="49"/>
      <c r="E103" s="49"/>
      <c r="F103" s="49"/>
      <c r="G103" s="49"/>
      <c r="H103" s="49"/>
      <c r="I103" s="49"/>
      <c r="J103" s="49"/>
    </row>
    <row r="104" spans="1:10" ht="21">
      <c r="A104" s="34"/>
      <c r="B104" s="259" t="s">
        <v>15</v>
      </c>
      <c r="C104" s="49"/>
      <c r="D104" s="49"/>
      <c r="E104" s="49"/>
      <c r="F104" s="49"/>
      <c r="G104" s="49"/>
      <c r="H104" s="49"/>
      <c r="I104" s="49"/>
      <c r="J104" s="49"/>
    </row>
    <row r="105" spans="1:10" ht="21">
      <c r="A105" s="8"/>
      <c r="B105" s="259" t="s">
        <v>13</v>
      </c>
      <c r="C105" s="49"/>
      <c r="D105" s="49"/>
      <c r="E105" s="49"/>
      <c r="F105" s="49"/>
      <c r="G105" s="49"/>
      <c r="H105" s="49"/>
      <c r="I105" s="49"/>
      <c r="J105" s="49"/>
    </row>
    <row r="106" spans="1:10" ht="21">
      <c r="A106" s="15" t="s">
        <v>40</v>
      </c>
      <c r="B106" s="259" t="s">
        <v>14</v>
      </c>
      <c r="C106" s="49"/>
      <c r="D106" s="49"/>
      <c r="E106" s="49"/>
      <c r="F106" s="49"/>
      <c r="G106" s="49"/>
      <c r="H106" s="49"/>
      <c r="I106" s="49"/>
      <c r="J106" s="49"/>
    </row>
    <row r="107" spans="1:10" ht="21">
      <c r="A107" s="12"/>
      <c r="B107" s="259" t="s">
        <v>15</v>
      </c>
      <c r="C107" s="49"/>
      <c r="D107" s="49"/>
      <c r="E107" s="49"/>
      <c r="F107" s="49"/>
      <c r="G107" s="49"/>
      <c r="H107" s="49"/>
      <c r="I107" s="49"/>
      <c r="J107" s="49"/>
    </row>
    <row r="108" spans="1:10" ht="21">
      <c r="A108" s="8"/>
      <c r="B108" s="259" t="s">
        <v>13</v>
      </c>
      <c r="C108" s="49"/>
      <c r="D108" s="49"/>
      <c r="E108" s="49"/>
      <c r="F108" s="49"/>
      <c r="G108" s="49"/>
      <c r="H108" s="49"/>
      <c r="I108" s="49"/>
      <c r="J108" s="49"/>
    </row>
    <row r="109" spans="1:10" ht="21">
      <c r="A109" s="14" t="s">
        <v>41</v>
      </c>
      <c r="B109" s="259" t="s">
        <v>14</v>
      </c>
      <c r="C109" s="49"/>
      <c r="D109" s="49"/>
      <c r="E109" s="49"/>
      <c r="F109" s="49"/>
      <c r="G109" s="49"/>
      <c r="H109" s="49"/>
      <c r="I109" s="49"/>
      <c r="J109" s="49"/>
    </row>
    <row r="110" spans="1:10" ht="21">
      <c r="A110" s="12"/>
      <c r="B110" s="259" t="s">
        <v>15</v>
      </c>
      <c r="C110" s="49"/>
      <c r="D110" s="49"/>
      <c r="E110" s="49"/>
      <c r="F110" s="49"/>
      <c r="G110" s="49"/>
      <c r="H110" s="49"/>
      <c r="I110" s="49"/>
      <c r="J110" s="49"/>
    </row>
    <row r="111" spans="1:10" ht="21">
      <c r="A111" s="8"/>
      <c r="B111" s="259" t="s">
        <v>13</v>
      </c>
      <c r="C111" s="49"/>
      <c r="D111" s="49"/>
      <c r="E111" s="49"/>
      <c r="F111" s="49"/>
      <c r="G111" s="49"/>
      <c r="H111" s="49"/>
      <c r="I111" s="49"/>
      <c r="J111" s="49"/>
    </row>
    <row r="112" spans="1:10" ht="21">
      <c r="A112" s="11" t="s">
        <v>107</v>
      </c>
      <c r="B112" s="259" t="s">
        <v>14</v>
      </c>
      <c r="C112" s="49"/>
      <c r="D112" s="49"/>
      <c r="E112" s="49"/>
      <c r="F112" s="49"/>
      <c r="G112" s="49"/>
      <c r="H112" s="49"/>
      <c r="I112" s="49"/>
      <c r="J112" s="49"/>
    </row>
    <row r="113" spans="1:10" ht="21">
      <c r="A113" s="12"/>
      <c r="B113" s="259" t="s">
        <v>15</v>
      </c>
      <c r="C113" s="49"/>
      <c r="D113" s="49"/>
      <c r="E113" s="49"/>
      <c r="F113" s="49"/>
      <c r="G113" s="49"/>
      <c r="H113" s="49"/>
      <c r="I113" s="49"/>
      <c r="J113" s="49"/>
    </row>
    <row r="114" spans="1:10" ht="21">
      <c r="A114" s="21"/>
      <c r="B114" s="259" t="s">
        <v>13</v>
      </c>
      <c r="C114" s="49"/>
      <c r="D114" s="49"/>
      <c r="E114" s="49"/>
      <c r="F114" s="49"/>
      <c r="G114" s="49"/>
      <c r="H114" s="49"/>
      <c r="I114" s="49"/>
      <c r="J114" s="49"/>
    </row>
    <row r="115" spans="1:10" ht="21">
      <c r="A115" s="33" t="s">
        <v>56</v>
      </c>
      <c r="B115" s="259" t="s">
        <v>14</v>
      </c>
      <c r="C115" s="49"/>
      <c r="D115" s="49"/>
      <c r="E115" s="49"/>
      <c r="F115" s="49"/>
      <c r="G115" s="49"/>
      <c r="H115" s="49"/>
      <c r="I115" s="49"/>
      <c r="J115" s="49"/>
    </row>
    <row r="116" spans="1:10" ht="21">
      <c r="A116" s="34"/>
      <c r="B116" s="259" t="s">
        <v>15</v>
      </c>
      <c r="C116" s="49"/>
      <c r="D116" s="49"/>
      <c r="E116" s="49"/>
      <c r="F116" s="49"/>
      <c r="G116" s="49"/>
      <c r="H116" s="49"/>
      <c r="I116" s="49"/>
      <c r="J116" s="49"/>
    </row>
    <row r="117" spans="1:10" ht="21">
      <c r="A117" s="21"/>
      <c r="B117" s="259" t="s">
        <v>13</v>
      </c>
      <c r="C117" s="49"/>
      <c r="D117" s="49"/>
      <c r="E117" s="49"/>
      <c r="F117" s="49"/>
      <c r="G117" s="49"/>
      <c r="H117" s="49"/>
      <c r="I117" s="49"/>
      <c r="J117" s="49"/>
    </row>
    <row r="118" spans="1:10" ht="21">
      <c r="A118" s="35" t="s">
        <v>57</v>
      </c>
      <c r="B118" s="259" t="s">
        <v>14</v>
      </c>
      <c r="C118" s="49"/>
      <c r="D118" s="49"/>
      <c r="E118" s="49"/>
      <c r="F118" s="49"/>
      <c r="G118" s="49"/>
      <c r="H118" s="49"/>
      <c r="I118" s="49"/>
      <c r="J118" s="49"/>
    </row>
    <row r="119" spans="1:10" ht="21">
      <c r="A119" s="34"/>
      <c r="B119" s="259" t="s">
        <v>15</v>
      </c>
      <c r="C119" s="49"/>
      <c r="D119" s="49"/>
      <c r="E119" s="49"/>
      <c r="F119" s="49"/>
      <c r="G119" s="49"/>
      <c r="H119" s="49"/>
      <c r="I119" s="49"/>
      <c r="J119" s="49"/>
    </row>
    <row r="120" spans="1:10" ht="21">
      <c r="A120" s="8"/>
      <c r="B120" s="259" t="s">
        <v>13</v>
      </c>
      <c r="C120" s="49"/>
      <c r="D120" s="49"/>
      <c r="E120" s="49"/>
      <c r="F120" s="49"/>
      <c r="G120" s="49"/>
      <c r="H120" s="49"/>
      <c r="I120" s="49"/>
      <c r="J120" s="49"/>
    </row>
    <row r="121" spans="1:10" ht="21">
      <c r="A121" s="32" t="s">
        <v>108</v>
      </c>
      <c r="B121" s="259" t="s">
        <v>14</v>
      </c>
      <c r="C121" s="49"/>
      <c r="D121" s="49"/>
      <c r="E121" s="49"/>
      <c r="F121" s="49"/>
      <c r="G121" s="49"/>
      <c r="H121" s="49"/>
      <c r="I121" s="49"/>
      <c r="J121" s="49"/>
    </row>
    <row r="122" spans="1:10" ht="21">
      <c r="A122" s="12"/>
      <c r="B122" s="259" t="s">
        <v>15</v>
      </c>
      <c r="C122" s="49"/>
      <c r="D122" s="49"/>
      <c r="E122" s="49"/>
      <c r="F122" s="49"/>
      <c r="G122" s="49"/>
      <c r="H122" s="49"/>
      <c r="I122" s="49"/>
      <c r="J122" s="49"/>
    </row>
    <row r="123" spans="1:10" ht="21">
      <c r="A123" s="21"/>
      <c r="B123" s="259" t="s">
        <v>13</v>
      </c>
      <c r="C123" s="49"/>
      <c r="D123" s="49"/>
      <c r="E123" s="49"/>
      <c r="F123" s="49"/>
      <c r="G123" s="49"/>
      <c r="H123" s="49"/>
      <c r="I123" s="49"/>
      <c r="J123" s="49"/>
    </row>
    <row r="124" spans="1:10" ht="21">
      <c r="A124" s="33" t="s">
        <v>56</v>
      </c>
      <c r="B124" s="259" t="s">
        <v>14</v>
      </c>
      <c r="C124" s="49"/>
      <c r="D124" s="49"/>
      <c r="E124" s="49"/>
      <c r="F124" s="49"/>
      <c r="G124" s="49"/>
      <c r="H124" s="49"/>
      <c r="I124" s="49"/>
      <c r="J124" s="49"/>
    </row>
    <row r="125" spans="1:10" ht="21">
      <c r="A125" s="34"/>
      <c r="B125" s="259" t="s">
        <v>15</v>
      </c>
      <c r="C125" s="49"/>
      <c r="D125" s="49"/>
      <c r="E125" s="49"/>
      <c r="F125" s="49"/>
      <c r="G125" s="49"/>
      <c r="H125" s="49"/>
      <c r="I125" s="49"/>
      <c r="J125" s="49"/>
    </row>
    <row r="126" spans="1:10" ht="21">
      <c r="A126" s="21"/>
      <c r="B126" s="259" t="s">
        <v>13</v>
      </c>
      <c r="C126" s="49"/>
      <c r="D126" s="49"/>
      <c r="E126" s="49"/>
      <c r="F126" s="49"/>
      <c r="G126" s="49"/>
      <c r="H126" s="49"/>
      <c r="I126" s="49"/>
      <c r="J126" s="49"/>
    </row>
    <row r="127" spans="1:10" ht="21">
      <c r="A127" s="35" t="s">
        <v>57</v>
      </c>
      <c r="B127" s="259" t="s">
        <v>14</v>
      </c>
      <c r="C127" s="49"/>
      <c r="D127" s="49"/>
      <c r="E127" s="49"/>
      <c r="F127" s="49"/>
      <c r="G127" s="49"/>
      <c r="H127" s="49"/>
      <c r="I127" s="49"/>
      <c r="J127" s="49"/>
    </row>
    <row r="128" spans="1:10" ht="21">
      <c r="A128" s="34"/>
      <c r="B128" s="259" t="s">
        <v>15</v>
      </c>
      <c r="C128" s="49"/>
      <c r="D128" s="49"/>
      <c r="E128" s="49"/>
      <c r="F128" s="49"/>
      <c r="G128" s="49"/>
      <c r="H128" s="49"/>
      <c r="I128" s="49"/>
      <c r="J128" s="49"/>
    </row>
    <row r="129" spans="1:10" ht="21">
      <c r="A129" s="8"/>
      <c r="B129" s="259" t="s">
        <v>13</v>
      </c>
      <c r="C129" s="49"/>
      <c r="D129" s="49"/>
      <c r="E129" s="49"/>
      <c r="F129" s="49"/>
      <c r="G129" s="49"/>
      <c r="H129" s="49"/>
      <c r="I129" s="49"/>
      <c r="J129" s="49"/>
    </row>
    <row r="130" spans="1:10" ht="21">
      <c r="A130" s="14" t="s">
        <v>44</v>
      </c>
      <c r="B130" s="259" t="s">
        <v>14</v>
      </c>
      <c r="C130" s="49"/>
      <c r="D130" s="49"/>
      <c r="E130" s="49"/>
      <c r="F130" s="49"/>
      <c r="G130" s="49"/>
      <c r="H130" s="49"/>
      <c r="I130" s="49"/>
      <c r="J130" s="49"/>
    </row>
    <row r="131" spans="1:10" ht="21">
      <c r="A131" s="12"/>
      <c r="B131" s="259" t="s">
        <v>15</v>
      </c>
      <c r="C131" s="49"/>
      <c r="D131" s="49"/>
      <c r="E131" s="49"/>
      <c r="F131" s="49"/>
      <c r="G131" s="49"/>
      <c r="H131" s="49"/>
      <c r="I131" s="49"/>
      <c r="J131" s="49"/>
    </row>
    <row r="132" spans="1:10" ht="21">
      <c r="A132" s="8"/>
      <c r="B132" s="259" t="s">
        <v>13</v>
      </c>
      <c r="C132" s="49"/>
      <c r="D132" s="49"/>
      <c r="E132" s="49"/>
      <c r="F132" s="49"/>
      <c r="G132" s="49"/>
      <c r="H132" s="49"/>
      <c r="I132" s="49"/>
      <c r="J132" s="49"/>
    </row>
    <row r="133" spans="1:10" ht="21">
      <c r="A133" s="11" t="s">
        <v>109</v>
      </c>
      <c r="B133" s="259" t="s">
        <v>14</v>
      </c>
      <c r="C133" s="49"/>
      <c r="D133" s="49"/>
      <c r="E133" s="49"/>
      <c r="F133" s="49"/>
      <c r="G133" s="49"/>
      <c r="H133" s="49"/>
      <c r="I133" s="49"/>
      <c r="J133" s="49"/>
    </row>
    <row r="134" spans="1:10" ht="21">
      <c r="A134" s="11"/>
      <c r="B134" s="259" t="s">
        <v>15</v>
      </c>
      <c r="C134" s="49"/>
      <c r="D134" s="49"/>
      <c r="E134" s="49"/>
      <c r="F134" s="49"/>
      <c r="G134" s="49"/>
      <c r="H134" s="49"/>
      <c r="I134" s="49"/>
      <c r="J134" s="49"/>
    </row>
    <row r="135" spans="1:10" ht="21">
      <c r="A135" s="21"/>
      <c r="B135" s="259" t="s">
        <v>13</v>
      </c>
      <c r="C135" s="49"/>
      <c r="D135" s="49"/>
      <c r="E135" s="49"/>
      <c r="F135" s="49"/>
      <c r="G135" s="49"/>
      <c r="H135" s="49"/>
      <c r="I135" s="49"/>
      <c r="J135" s="49"/>
    </row>
    <row r="136" spans="1:10" ht="21">
      <c r="A136" s="33" t="s">
        <v>56</v>
      </c>
      <c r="B136" s="259" t="s">
        <v>14</v>
      </c>
      <c r="C136" s="49"/>
      <c r="D136" s="49"/>
      <c r="E136" s="49"/>
      <c r="F136" s="49"/>
      <c r="G136" s="49"/>
      <c r="H136" s="49"/>
      <c r="I136" s="49"/>
      <c r="J136" s="49"/>
    </row>
    <row r="137" spans="1:10" ht="21">
      <c r="A137" s="34"/>
      <c r="B137" s="259" t="s">
        <v>15</v>
      </c>
      <c r="C137" s="49"/>
      <c r="D137" s="49"/>
      <c r="E137" s="49"/>
      <c r="F137" s="49"/>
      <c r="G137" s="49"/>
      <c r="H137" s="49"/>
      <c r="I137" s="49"/>
      <c r="J137" s="49"/>
    </row>
    <row r="138" spans="1:10" ht="21">
      <c r="A138" s="21"/>
      <c r="B138" s="259" t="s">
        <v>13</v>
      </c>
      <c r="C138" s="49"/>
      <c r="D138" s="49"/>
      <c r="E138" s="49"/>
      <c r="F138" s="49"/>
      <c r="G138" s="49"/>
      <c r="H138" s="49"/>
      <c r="I138" s="49"/>
      <c r="J138" s="49"/>
    </row>
    <row r="139" spans="1:10" ht="21">
      <c r="A139" s="35" t="s">
        <v>57</v>
      </c>
      <c r="B139" s="259" t="s">
        <v>14</v>
      </c>
      <c r="C139" s="49"/>
      <c r="D139" s="49"/>
      <c r="E139" s="49"/>
      <c r="F139" s="49"/>
      <c r="G139" s="49"/>
      <c r="H139" s="49"/>
      <c r="I139" s="49"/>
      <c r="J139" s="49"/>
    </row>
    <row r="140" spans="1:10" ht="21">
      <c r="A140" s="34"/>
      <c r="B140" s="259" t="s">
        <v>15</v>
      </c>
      <c r="C140" s="49"/>
      <c r="D140" s="49"/>
      <c r="E140" s="49"/>
      <c r="F140" s="49"/>
      <c r="G140" s="49"/>
      <c r="H140" s="49"/>
      <c r="I140" s="49"/>
      <c r="J140" s="49"/>
    </row>
    <row r="141" spans="1:10" s="246" customFormat="1" ht="21">
      <c r="A141" s="279"/>
      <c r="B141" s="55"/>
      <c r="C141" s="62"/>
      <c r="D141" s="62"/>
      <c r="E141" s="62"/>
      <c r="F141" s="62"/>
      <c r="G141" s="62"/>
      <c r="H141" s="62"/>
      <c r="I141" s="62"/>
      <c r="J141" s="62"/>
    </row>
    <row r="142" spans="1:10" ht="21">
      <c r="A142" s="8"/>
      <c r="B142" s="259" t="s">
        <v>13</v>
      </c>
      <c r="C142" s="49"/>
      <c r="D142" s="49"/>
      <c r="E142" s="49"/>
      <c r="F142" s="49"/>
      <c r="G142" s="49"/>
      <c r="H142" s="49"/>
      <c r="I142" s="49"/>
      <c r="J142" s="49"/>
    </row>
    <row r="143" spans="1:10" ht="21">
      <c r="A143" s="32" t="s">
        <v>110</v>
      </c>
      <c r="B143" s="259" t="s">
        <v>14</v>
      </c>
      <c r="C143" s="49"/>
      <c r="D143" s="49"/>
      <c r="E143" s="49"/>
      <c r="F143" s="49"/>
      <c r="G143" s="49"/>
      <c r="H143" s="49"/>
      <c r="I143" s="49"/>
      <c r="J143" s="49"/>
    </row>
    <row r="144" spans="1:10" ht="21">
      <c r="A144" s="12"/>
      <c r="B144" s="259" t="s">
        <v>15</v>
      </c>
      <c r="C144" s="49"/>
      <c r="D144" s="49"/>
      <c r="E144" s="49"/>
      <c r="F144" s="49"/>
      <c r="G144" s="49"/>
      <c r="H144" s="49"/>
      <c r="I144" s="49"/>
      <c r="J144" s="49"/>
    </row>
    <row r="145" spans="1:10" ht="21">
      <c r="A145" s="21"/>
      <c r="B145" s="259" t="s">
        <v>13</v>
      </c>
      <c r="C145" s="49"/>
      <c r="D145" s="49"/>
      <c r="E145" s="49"/>
      <c r="F145" s="49"/>
      <c r="G145" s="49"/>
      <c r="H145" s="49"/>
      <c r="I145" s="49"/>
      <c r="J145" s="49"/>
    </row>
    <row r="146" spans="1:10" ht="21">
      <c r="A146" s="33" t="s">
        <v>56</v>
      </c>
      <c r="B146" s="259" t="s">
        <v>14</v>
      </c>
      <c r="C146" s="49"/>
      <c r="D146" s="49"/>
      <c r="E146" s="49"/>
      <c r="F146" s="49"/>
      <c r="G146" s="49"/>
      <c r="H146" s="49"/>
      <c r="I146" s="49"/>
      <c r="J146" s="49"/>
    </row>
    <row r="147" spans="1:10" ht="21">
      <c r="A147" s="34"/>
      <c r="B147" s="259" t="s">
        <v>15</v>
      </c>
      <c r="C147" s="49"/>
      <c r="D147" s="49"/>
      <c r="E147" s="49"/>
      <c r="F147" s="49"/>
      <c r="G147" s="49"/>
      <c r="H147" s="49"/>
      <c r="I147" s="49"/>
      <c r="J147" s="49"/>
    </row>
    <row r="148" spans="1:10" ht="21">
      <c r="A148" s="21"/>
      <c r="B148" s="259" t="s">
        <v>13</v>
      </c>
      <c r="C148" s="49"/>
      <c r="D148" s="49"/>
      <c r="E148" s="49"/>
      <c r="F148" s="49"/>
      <c r="G148" s="49"/>
      <c r="H148" s="49"/>
      <c r="I148" s="49"/>
      <c r="J148" s="49"/>
    </row>
    <row r="149" spans="1:10" ht="21">
      <c r="A149" s="35" t="s">
        <v>57</v>
      </c>
      <c r="B149" s="259" t="s">
        <v>14</v>
      </c>
      <c r="C149" s="49"/>
      <c r="D149" s="49"/>
      <c r="E149" s="49"/>
      <c r="F149" s="49"/>
      <c r="G149" s="49"/>
      <c r="H149" s="49"/>
      <c r="I149" s="49"/>
      <c r="J149" s="49"/>
    </row>
    <row r="150" spans="1:10" ht="21">
      <c r="A150" s="34"/>
      <c r="B150" s="259" t="s">
        <v>15</v>
      </c>
      <c r="C150" s="49"/>
      <c r="D150" s="49"/>
      <c r="E150" s="49"/>
      <c r="F150" s="49"/>
      <c r="G150" s="49"/>
      <c r="H150" s="49"/>
      <c r="I150" s="49"/>
      <c r="J150" s="49"/>
    </row>
    <row r="151" spans="1:10" ht="21">
      <c r="A151" s="8"/>
      <c r="B151" s="259" t="s">
        <v>13</v>
      </c>
      <c r="C151" s="49"/>
      <c r="D151" s="49"/>
      <c r="E151" s="49"/>
      <c r="F151" s="49"/>
      <c r="G151" s="49"/>
      <c r="H151" s="49"/>
      <c r="I151" s="49"/>
      <c r="J151" s="49"/>
    </row>
    <row r="152" spans="1:10" ht="21">
      <c r="A152" s="11"/>
      <c r="B152" s="259" t="s">
        <v>14</v>
      </c>
      <c r="C152" s="49"/>
      <c r="D152" s="49"/>
      <c r="E152" s="49"/>
      <c r="F152" s="49"/>
      <c r="G152" s="49"/>
      <c r="H152" s="49"/>
      <c r="I152" s="49"/>
      <c r="J152" s="49"/>
    </row>
    <row r="153" spans="1:10" ht="21">
      <c r="A153" s="12"/>
      <c r="B153" s="259" t="s">
        <v>15</v>
      </c>
      <c r="C153" s="49"/>
      <c r="D153" s="49"/>
      <c r="E153" s="49"/>
      <c r="F153" s="49"/>
      <c r="G153" s="49"/>
      <c r="H153" s="49"/>
      <c r="I153" s="49"/>
      <c r="J153" s="49"/>
    </row>
    <row r="155" spans="1:2" ht="21">
      <c r="A155" s="4" t="s">
        <v>71</v>
      </c>
      <c r="B155" s="47" t="s">
        <v>70</v>
      </c>
    </row>
    <row r="156" ht="21">
      <c r="B156" s="47" t="s">
        <v>65</v>
      </c>
    </row>
    <row r="157" ht="21">
      <c r="B157" s="47" t="s">
        <v>66</v>
      </c>
    </row>
    <row r="158" ht="21">
      <c r="B158" s="47" t="s">
        <v>67</v>
      </c>
    </row>
    <row r="159" spans="1:2" ht="21">
      <c r="A159" s="1" t="s">
        <v>68</v>
      </c>
      <c r="B159" s="47" t="s">
        <v>69</v>
      </c>
    </row>
  </sheetData>
  <sheetProtection/>
  <mergeCells count="2">
    <mergeCell ref="J9:J10"/>
    <mergeCell ref="A8:B10"/>
  </mergeCells>
  <printOptions/>
  <pageMargins left="0.45" right="0.45" top="0.75" bottom="0.75" header="0.3" footer="0.3"/>
  <pageSetup horizontalDpi="600" verticalDpi="600" orientation="portrait" paperSize="9" scale="70" r:id="rId1"/>
  <headerFooter alignWithMargins="0">
    <oddFooter>&amp;Cหน้าที่ &amp;P จาก &amp;N&amp;R&amp;F 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">
      <selection activeCell="A6" sqref="A6"/>
    </sheetView>
  </sheetViews>
  <sheetFormatPr defaultColWidth="9.125" defaultRowHeight="14.25"/>
  <cols>
    <col min="1" max="1" width="27.125" style="1" customWidth="1"/>
    <col min="2" max="2" width="10.50390625" style="1" customWidth="1"/>
    <col min="3" max="3" width="15.125" style="1" customWidth="1"/>
    <col min="4" max="4" width="13.125" style="1" customWidth="1"/>
    <col min="5" max="5" width="13.375" style="1" customWidth="1"/>
    <col min="6" max="6" width="13.00390625" style="1" customWidth="1"/>
    <col min="7" max="7" width="12.875" style="1" customWidth="1"/>
    <col min="8" max="8" width="14.375" style="1" customWidth="1"/>
    <col min="9" max="9" width="12.625" style="1" customWidth="1"/>
    <col min="10" max="10" width="13.875" style="1" customWidth="1"/>
    <col min="11" max="11" width="12.25390625" style="1" customWidth="1"/>
    <col min="12" max="16384" width="9.125" style="1" customWidth="1"/>
  </cols>
  <sheetData>
    <row r="1" spans="1:11" ht="26.25">
      <c r="A1" s="5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>
      <c r="A2" s="48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0.5" customHeight="1"/>
    <row r="4" spans="1:12" ht="21">
      <c r="A4" s="1" t="s">
        <v>159</v>
      </c>
      <c r="B4" s="121"/>
      <c r="C4" s="50"/>
      <c r="D4" s="81"/>
      <c r="E4" s="50"/>
      <c r="F4" s="50"/>
      <c r="H4" s="136"/>
      <c r="L4" s="79"/>
    </row>
    <row r="5" spans="1:12" ht="21">
      <c r="A5" s="1" t="s">
        <v>160</v>
      </c>
      <c r="B5" s="121"/>
      <c r="C5" s="50"/>
      <c r="D5" s="81"/>
      <c r="E5" s="50"/>
      <c r="F5" s="50"/>
      <c r="H5" s="136"/>
      <c r="L5" s="79"/>
    </row>
    <row r="6" spans="1:12" ht="21">
      <c r="A6" s="115" t="s">
        <v>517</v>
      </c>
      <c r="B6" s="121"/>
      <c r="C6" s="50"/>
      <c r="D6" s="81"/>
      <c r="E6" s="50"/>
      <c r="F6" s="50"/>
      <c r="H6" s="136"/>
      <c r="L6" s="79"/>
    </row>
    <row r="7" spans="1:12" ht="21">
      <c r="A7" s="1" t="s">
        <v>161</v>
      </c>
      <c r="B7" s="121"/>
      <c r="C7" s="50"/>
      <c r="D7" s="81"/>
      <c r="E7" s="50"/>
      <c r="F7" s="50"/>
      <c r="H7" s="136"/>
      <c r="L7" s="79"/>
    </row>
    <row r="8" ht="21">
      <c r="K8" s="4" t="s">
        <v>20</v>
      </c>
    </row>
    <row r="9" spans="1:11" ht="21">
      <c r="A9" s="313" t="s">
        <v>2</v>
      </c>
      <c r="B9" s="314"/>
      <c r="C9" s="56" t="s">
        <v>149</v>
      </c>
      <c r="D9" s="51"/>
      <c r="E9" s="52"/>
      <c r="F9" s="52"/>
      <c r="G9" s="52"/>
      <c r="H9" s="52"/>
      <c r="I9" s="52"/>
      <c r="J9" s="52"/>
      <c r="K9" s="53"/>
    </row>
    <row r="10" spans="1:11" ht="108" customHeight="1">
      <c r="A10" s="315"/>
      <c r="B10" s="316"/>
      <c r="C10" s="143" t="s">
        <v>272</v>
      </c>
      <c r="D10" s="143" t="s">
        <v>273</v>
      </c>
      <c r="E10" s="143" t="s">
        <v>274</v>
      </c>
      <c r="F10" s="143" t="s">
        <v>275</v>
      </c>
      <c r="G10" s="143" t="s">
        <v>276</v>
      </c>
      <c r="H10" s="143" t="s">
        <v>277</v>
      </c>
      <c r="I10" s="143" t="s">
        <v>278</v>
      </c>
      <c r="J10" s="143" t="s">
        <v>279</v>
      </c>
      <c r="K10" s="143" t="s">
        <v>13</v>
      </c>
    </row>
    <row r="11" spans="1:11" s="27" customFormat="1" ht="21">
      <c r="A11" s="30" t="s">
        <v>47</v>
      </c>
      <c r="B11" s="30" t="s">
        <v>48</v>
      </c>
      <c r="C11" s="28"/>
      <c r="D11" s="28"/>
      <c r="E11" s="28"/>
      <c r="F11" s="28"/>
      <c r="G11" s="28"/>
      <c r="H11" s="28"/>
      <c r="I11" s="28"/>
      <c r="J11" s="28"/>
      <c r="K11" s="29"/>
    </row>
    <row r="12" spans="1:11" s="27" customFormat="1" ht="21">
      <c r="A12" s="30"/>
      <c r="B12" s="30" t="s">
        <v>49</v>
      </c>
      <c r="C12" s="28"/>
      <c r="D12" s="28"/>
      <c r="E12" s="28"/>
      <c r="F12" s="28"/>
      <c r="G12" s="28"/>
      <c r="H12" s="28"/>
      <c r="I12" s="28"/>
      <c r="J12" s="28"/>
      <c r="K12" s="29"/>
    </row>
    <row r="13" spans="1:11" s="27" customFormat="1" ht="21">
      <c r="A13" s="30" t="s">
        <v>50</v>
      </c>
      <c r="B13" s="30" t="s">
        <v>51</v>
      </c>
      <c r="C13" s="28"/>
      <c r="D13" s="28"/>
      <c r="E13" s="28"/>
      <c r="F13" s="28"/>
      <c r="G13" s="28"/>
      <c r="H13" s="28"/>
      <c r="I13" s="28"/>
      <c r="J13" s="28"/>
      <c r="K13" s="29"/>
    </row>
    <row r="14" spans="1:11" s="27" customFormat="1" ht="21">
      <c r="A14" s="31" t="s">
        <v>52</v>
      </c>
      <c r="B14" s="30" t="s">
        <v>53</v>
      </c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7" customFormat="1" ht="21">
      <c r="A15" s="57" t="s">
        <v>62</v>
      </c>
      <c r="B15" s="58"/>
      <c r="C15" s="59"/>
      <c r="D15" s="59"/>
      <c r="E15" s="59"/>
      <c r="F15" s="59"/>
      <c r="G15" s="59"/>
      <c r="H15" s="59"/>
      <c r="I15" s="59"/>
      <c r="J15" s="59"/>
      <c r="K15" s="60"/>
    </row>
    <row r="16" spans="1:11" ht="21">
      <c r="A16" s="6"/>
      <c r="B16" s="61" t="s">
        <v>13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1">
      <c r="A17" s="9" t="s">
        <v>16</v>
      </c>
      <c r="B17" s="61" t="s">
        <v>14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1">
      <c r="A18" s="16"/>
      <c r="B18" s="61" t="s">
        <v>15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21">
      <c r="A19" s="8"/>
      <c r="B19" s="61" t="s">
        <v>13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21">
      <c r="A20" s="15" t="s">
        <v>17</v>
      </c>
      <c r="B20" s="61" t="s">
        <v>14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21">
      <c r="A21" s="17"/>
      <c r="B21" s="61" t="s">
        <v>15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1:11" s="50" customFormat="1" ht="21">
      <c r="A22" s="280"/>
      <c r="B22" s="55"/>
      <c r="C22" s="54"/>
      <c r="D22" s="54"/>
      <c r="E22" s="54"/>
      <c r="F22" s="54"/>
      <c r="G22" s="54"/>
      <c r="H22" s="54"/>
      <c r="I22" s="54"/>
      <c r="J22" s="54"/>
      <c r="K22" s="54"/>
    </row>
    <row r="23" spans="1:2" s="50" customFormat="1" ht="21">
      <c r="A23" s="280"/>
      <c r="B23" s="141"/>
    </row>
    <row r="24" spans="1:11" ht="21">
      <c r="A24" s="8"/>
      <c r="B24" s="61" t="s">
        <v>13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21">
      <c r="A25" s="14" t="s">
        <v>18</v>
      </c>
      <c r="B25" s="61" t="s">
        <v>14</v>
      </c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21">
      <c r="A26" s="12"/>
      <c r="B26" s="61" t="s">
        <v>15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1">
      <c r="A27" s="19"/>
      <c r="B27" s="61" t="s">
        <v>13</v>
      </c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21">
      <c r="A28" s="36" t="s">
        <v>58</v>
      </c>
      <c r="B28" s="61" t="s">
        <v>14</v>
      </c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21">
      <c r="A29" s="18"/>
      <c r="B29" s="61" t="s">
        <v>15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21">
      <c r="A30" s="8"/>
      <c r="B30" s="61" t="s">
        <v>13</v>
      </c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21">
      <c r="A31" s="20" t="s">
        <v>24</v>
      </c>
      <c r="B31" s="61" t="s">
        <v>14</v>
      </c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21">
      <c r="A32" s="12"/>
      <c r="B32" s="61" t="s">
        <v>15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21">
      <c r="A33" s="8"/>
      <c r="B33" s="61" t="s">
        <v>13</v>
      </c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21">
      <c r="A34" s="20" t="s">
        <v>25</v>
      </c>
      <c r="B34" s="61" t="s">
        <v>14</v>
      </c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21">
      <c r="A35" s="12"/>
      <c r="B35" s="61" t="s">
        <v>15</v>
      </c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21">
      <c r="A36" s="8"/>
      <c r="B36" s="61" t="s">
        <v>13</v>
      </c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21">
      <c r="A37" s="14" t="s">
        <v>26</v>
      </c>
      <c r="B37" s="61" t="s">
        <v>14</v>
      </c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21">
      <c r="A38" s="12"/>
      <c r="B38" s="61" t="s">
        <v>15</v>
      </c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21">
      <c r="A39" s="21" t="s">
        <v>59</v>
      </c>
      <c r="B39" s="61" t="s">
        <v>13</v>
      </c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21">
      <c r="A40" s="33" t="s">
        <v>60</v>
      </c>
      <c r="B40" s="61" t="s">
        <v>14</v>
      </c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21">
      <c r="A41" s="12"/>
      <c r="B41" s="61" t="s">
        <v>15</v>
      </c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21">
      <c r="A42" s="8"/>
      <c r="B42" s="61" t="s">
        <v>13</v>
      </c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21">
      <c r="A43" s="41" t="s">
        <v>27</v>
      </c>
      <c r="B43" s="61" t="s">
        <v>14</v>
      </c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21">
      <c r="A44" s="12"/>
      <c r="B44" s="61" t="s">
        <v>15</v>
      </c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21">
      <c r="A45" s="8"/>
      <c r="B45" s="61" t="s">
        <v>13</v>
      </c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21">
      <c r="A46" s="41" t="s">
        <v>28</v>
      </c>
      <c r="B46" s="61" t="s">
        <v>14</v>
      </c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21">
      <c r="A47" s="12"/>
      <c r="B47" s="61" t="s">
        <v>15</v>
      </c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21">
      <c r="A48" s="23"/>
      <c r="B48" s="61" t="s">
        <v>13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21">
      <c r="A49" s="37" t="s">
        <v>56</v>
      </c>
      <c r="B49" s="61" t="s">
        <v>14</v>
      </c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21">
      <c r="A50" s="24"/>
      <c r="B50" s="61" t="s">
        <v>15</v>
      </c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21">
      <c r="A51" s="38"/>
      <c r="B51" s="61" t="s">
        <v>13</v>
      </c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21">
      <c r="A52" s="39" t="s">
        <v>57</v>
      </c>
      <c r="B52" s="61" t="s">
        <v>14</v>
      </c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21">
      <c r="A53" s="37"/>
      <c r="B53" s="61" t="s">
        <v>15</v>
      </c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21">
      <c r="A54" s="8"/>
      <c r="B54" s="61" t="s">
        <v>13</v>
      </c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21">
      <c r="A55" s="41" t="s">
        <v>32</v>
      </c>
      <c r="B55" s="61" t="s">
        <v>14</v>
      </c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21">
      <c r="A56" s="12"/>
      <c r="B56" s="61" t="s">
        <v>15</v>
      </c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21">
      <c r="A57" s="8"/>
      <c r="B57" s="61" t="s">
        <v>13</v>
      </c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21">
      <c r="A58" s="41" t="s">
        <v>33</v>
      </c>
      <c r="B58" s="61" t="s">
        <v>14</v>
      </c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21">
      <c r="A59" s="12"/>
      <c r="B59" s="61" t="s">
        <v>15</v>
      </c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21">
      <c r="A60" s="8"/>
      <c r="B60" s="61" t="s">
        <v>13</v>
      </c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21">
      <c r="A61" s="11" t="s">
        <v>55</v>
      </c>
      <c r="B61" s="61" t="s">
        <v>14</v>
      </c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21">
      <c r="A62" s="12"/>
      <c r="B62" s="61" t="s">
        <v>15</v>
      </c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21">
      <c r="A63" s="8"/>
      <c r="B63" s="61" t="s">
        <v>13</v>
      </c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21">
      <c r="A64" s="41" t="s">
        <v>27</v>
      </c>
      <c r="B64" s="61" t="s">
        <v>14</v>
      </c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21">
      <c r="A65" s="12"/>
      <c r="B65" s="61" t="s">
        <v>15</v>
      </c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21">
      <c r="A66" s="8"/>
      <c r="B66" s="61" t="s">
        <v>13</v>
      </c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21">
      <c r="A67" s="41" t="s">
        <v>28</v>
      </c>
      <c r="B67" s="61" t="s">
        <v>14</v>
      </c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21">
      <c r="A68" s="12"/>
      <c r="B68" s="61" t="s">
        <v>15</v>
      </c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21">
      <c r="A69" s="40"/>
      <c r="B69" s="61" t="s">
        <v>13</v>
      </c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21">
      <c r="A70" s="20" t="s">
        <v>56</v>
      </c>
      <c r="B70" s="61" t="s">
        <v>14</v>
      </c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21">
      <c r="A71" s="42"/>
      <c r="B71" s="61" t="s">
        <v>15</v>
      </c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21">
      <c r="A72" s="40"/>
      <c r="B72" s="61" t="s">
        <v>13</v>
      </c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21">
      <c r="A73" s="20" t="s">
        <v>57</v>
      </c>
      <c r="B73" s="61" t="s">
        <v>14</v>
      </c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21">
      <c r="A74" s="42" t="s">
        <v>63</v>
      </c>
      <c r="B74" s="61" t="s">
        <v>15</v>
      </c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21">
      <c r="A75" s="8"/>
      <c r="B75" s="61" t="s">
        <v>13</v>
      </c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21">
      <c r="A76" s="41" t="s">
        <v>32</v>
      </c>
      <c r="B76" s="61" t="s">
        <v>14</v>
      </c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21">
      <c r="A77" s="12"/>
      <c r="B77" s="61" t="s">
        <v>15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21">
      <c r="A78" s="8"/>
      <c r="B78" s="61" t="s">
        <v>13</v>
      </c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21">
      <c r="A79" s="41" t="s">
        <v>33</v>
      </c>
      <c r="B79" s="61" t="s">
        <v>14</v>
      </c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21">
      <c r="A80" s="12"/>
      <c r="B80" s="61" t="s">
        <v>15</v>
      </c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21">
      <c r="A81" s="8"/>
      <c r="B81" s="61" t="s">
        <v>13</v>
      </c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21">
      <c r="A82" s="14" t="s">
        <v>34</v>
      </c>
      <c r="B82" s="61" t="s">
        <v>14</v>
      </c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21">
      <c r="A83" s="12"/>
      <c r="B83" s="61" t="s">
        <v>15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21">
      <c r="A84" s="8"/>
      <c r="B84" s="61" t="s">
        <v>13</v>
      </c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21">
      <c r="A85" s="11" t="s">
        <v>35</v>
      </c>
      <c r="B85" s="61" t="s">
        <v>14</v>
      </c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21">
      <c r="A86" s="12"/>
      <c r="B86" s="61" t="s">
        <v>15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21">
      <c r="A87" s="8"/>
      <c r="B87" s="61" t="s">
        <v>13</v>
      </c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21">
      <c r="A88" s="11" t="s">
        <v>64</v>
      </c>
      <c r="B88" s="61" t="s">
        <v>14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21">
      <c r="A89" s="12"/>
      <c r="B89" s="61" t="s">
        <v>15</v>
      </c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21">
      <c r="A90" s="8"/>
      <c r="B90" s="61" t="s">
        <v>13</v>
      </c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21">
      <c r="A91" s="14" t="s">
        <v>37</v>
      </c>
      <c r="B91" s="61" t="s">
        <v>14</v>
      </c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21">
      <c r="A92" s="12"/>
      <c r="B92" s="61" t="s">
        <v>15</v>
      </c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21">
      <c r="A93" s="8"/>
      <c r="B93" s="61" t="s">
        <v>13</v>
      </c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21">
      <c r="A94" s="11" t="s">
        <v>38</v>
      </c>
      <c r="B94" s="61" t="s">
        <v>14</v>
      </c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21">
      <c r="A95" s="12"/>
      <c r="B95" s="61" t="s">
        <v>15</v>
      </c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21">
      <c r="A96" s="8"/>
      <c r="B96" s="61" t="s">
        <v>13</v>
      </c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21">
      <c r="A97" s="41" t="s">
        <v>56</v>
      </c>
      <c r="B97" s="61" t="s">
        <v>14</v>
      </c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21">
      <c r="A98" s="26"/>
      <c r="B98" s="61" t="s">
        <v>15</v>
      </c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21">
      <c r="A99" s="8"/>
      <c r="B99" s="61" t="s">
        <v>13</v>
      </c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21">
      <c r="A100" s="41" t="s">
        <v>57</v>
      </c>
      <c r="B100" s="61" t="s">
        <v>14</v>
      </c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21">
      <c r="A101" s="24" t="s">
        <v>63</v>
      </c>
      <c r="B101" s="61" t="s">
        <v>15</v>
      </c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21">
      <c r="A102" s="8"/>
      <c r="B102" s="61" t="s">
        <v>13</v>
      </c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21">
      <c r="A103" s="11" t="s">
        <v>39</v>
      </c>
      <c r="B103" s="61" t="s">
        <v>14</v>
      </c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21">
      <c r="A104" s="12"/>
      <c r="B104" s="61" t="s">
        <v>15</v>
      </c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21">
      <c r="A105" s="40"/>
      <c r="B105" s="61" t="s">
        <v>13</v>
      </c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21">
      <c r="A106" s="41" t="s">
        <v>56</v>
      </c>
      <c r="B106" s="61" t="s">
        <v>14</v>
      </c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21">
      <c r="A107" s="42"/>
      <c r="B107" s="61" t="s">
        <v>15</v>
      </c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21">
      <c r="A108" s="40"/>
      <c r="B108" s="61" t="s">
        <v>13</v>
      </c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21">
      <c r="A109" s="41" t="s">
        <v>57</v>
      </c>
      <c r="B109" s="61" t="s">
        <v>14</v>
      </c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21">
      <c r="A110" s="42" t="s">
        <v>63</v>
      </c>
      <c r="B110" s="61" t="s">
        <v>15</v>
      </c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21" hidden="1">
      <c r="A111" s="8"/>
      <c r="B111" s="7" t="s">
        <v>13</v>
      </c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21" hidden="1">
      <c r="A112" s="15" t="s">
        <v>40</v>
      </c>
      <c r="B112" s="10" t="s">
        <v>14</v>
      </c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21" hidden="1">
      <c r="A113" s="12"/>
      <c r="B113" s="13" t="s">
        <v>15</v>
      </c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21" hidden="1">
      <c r="A114" s="8"/>
      <c r="B114" s="7" t="s">
        <v>13</v>
      </c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21" hidden="1">
      <c r="A115" s="14" t="s">
        <v>41</v>
      </c>
      <c r="B115" s="10" t="s">
        <v>14</v>
      </c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21" hidden="1">
      <c r="A116" s="12"/>
      <c r="B116" s="13" t="s">
        <v>15</v>
      </c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21" hidden="1">
      <c r="A117" s="8"/>
      <c r="B117" s="7" t="s">
        <v>13</v>
      </c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21" hidden="1">
      <c r="A118" s="11" t="s">
        <v>42</v>
      </c>
      <c r="B118" s="10" t="s">
        <v>14</v>
      </c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21" hidden="1">
      <c r="A119" s="12"/>
      <c r="B119" s="13" t="s">
        <v>15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21" hidden="1">
      <c r="A120" s="8"/>
      <c r="B120" s="7" t="s">
        <v>13</v>
      </c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21" hidden="1">
      <c r="A121" s="25" t="s">
        <v>29</v>
      </c>
      <c r="B121" s="10" t="s">
        <v>14</v>
      </c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21" hidden="1">
      <c r="A122" s="26" t="s">
        <v>5</v>
      </c>
      <c r="B122" s="13" t="s">
        <v>15</v>
      </c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1" hidden="1">
      <c r="A123" s="8"/>
      <c r="B123" s="7" t="s">
        <v>13</v>
      </c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21" hidden="1">
      <c r="A124" s="25" t="s">
        <v>31</v>
      </c>
      <c r="B124" s="10" t="s">
        <v>14</v>
      </c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21" hidden="1">
      <c r="A125" s="24" t="s">
        <v>30</v>
      </c>
      <c r="B125" s="13" t="s">
        <v>15</v>
      </c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21" hidden="1">
      <c r="A126" s="8"/>
      <c r="B126" s="7" t="s">
        <v>13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21" hidden="1">
      <c r="A127" s="11" t="s">
        <v>43</v>
      </c>
      <c r="B127" s="10" t="s">
        <v>14</v>
      </c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21" hidden="1">
      <c r="A128" s="12"/>
      <c r="B128" s="13" t="s">
        <v>15</v>
      </c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21" hidden="1">
      <c r="A129" s="8"/>
      <c r="B129" s="7" t="s">
        <v>13</v>
      </c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21" hidden="1">
      <c r="A130" s="25" t="s">
        <v>29</v>
      </c>
      <c r="B130" s="10" t="s">
        <v>14</v>
      </c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21" hidden="1">
      <c r="A131" s="26" t="s">
        <v>5</v>
      </c>
      <c r="B131" s="13" t="s">
        <v>15</v>
      </c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21" hidden="1">
      <c r="A132" s="8"/>
      <c r="B132" s="7" t="s">
        <v>13</v>
      </c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21" hidden="1">
      <c r="A133" s="25" t="s">
        <v>31</v>
      </c>
      <c r="B133" s="10" t="s">
        <v>14</v>
      </c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21" hidden="1">
      <c r="A134" s="24" t="s">
        <v>30</v>
      </c>
      <c r="B134" s="13" t="s">
        <v>15</v>
      </c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21" hidden="1">
      <c r="A135" s="8"/>
      <c r="B135" s="7" t="s">
        <v>13</v>
      </c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21" hidden="1">
      <c r="A136" s="14" t="s">
        <v>44</v>
      </c>
      <c r="B136" s="10" t="s">
        <v>14</v>
      </c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21" hidden="1">
      <c r="A137" s="12"/>
      <c r="B137" s="13" t="s">
        <v>15</v>
      </c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21" hidden="1">
      <c r="A138" s="8"/>
      <c r="B138" s="7" t="s">
        <v>13</v>
      </c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21" hidden="1">
      <c r="A139" s="11" t="s">
        <v>42</v>
      </c>
      <c r="B139" s="10" t="s">
        <v>14</v>
      </c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21" hidden="1">
      <c r="A140" s="11"/>
      <c r="B140" s="10" t="s">
        <v>15</v>
      </c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21" hidden="1">
      <c r="A141" s="8"/>
      <c r="B141" s="7" t="s">
        <v>13</v>
      </c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21" hidden="1">
      <c r="A142" s="25" t="s">
        <v>29</v>
      </c>
      <c r="B142" s="10" t="s">
        <v>14</v>
      </c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21" hidden="1">
      <c r="A143" s="26" t="s">
        <v>5</v>
      </c>
      <c r="B143" s="13" t="s">
        <v>15</v>
      </c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21" hidden="1">
      <c r="A144" s="8"/>
      <c r="B144" s="7" t="s">
        <v>13</v>
      </c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21" hidden="1">
      <c r="A145" s="25" t="s">
        <v>31</v>
      </c>
      <c r="B145" s="10" t="s">
        <v>14</v>
      </c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1" hidden="1">
      <c r="A146" s="24" t="s">
        <v>30</v>
      </c>
      <c r="B146" s="13" t="s">
        <v>15</v>
      </c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1" hidden="1">
      <c r="A147" s="8"/>
      <c r="B147" s="7" t="s">
        <v>13</v>
      </c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21" hidden="1">
      <c r="A148" s="11" t="s">
        <v>43</v>
      </c>
      <c r="B148" s="10" t="s">
        <v>14</v>
      </c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21" hidden="1">
      <c r="A149" s="12"/>
      <c r="B149" s="13" t="s">
        <v>15</v>
      </c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21" hidden="1">
      <c r="A150" s="8"/>
      <c r="B150" s="7" t="s">
        <v>13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21" hidden="1">
      <c r="A151" s="25" t="s">
        <v>29</v>
      </c>
      <c r="B151" s="10" t="s">
        <v>14</v>
      </c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21" hidden="1">
      <c r="A152" s="26" t="s">
        <v>5</v>
      </c>
      <c r="B152" s="13" t="s">
        <v>15</v>
      </c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21" hidden="1">
      <c r="A153" s="8"/>
      <c r="B153" s="7" t="s">
        <v>13</v>
      </c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21" hidden="1">
      <c r="A154" s="25" t="s">
        <v>31</v>
      </c>
      <c r="B154" s="10" t="s">
        <v>14</v>
      </c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21" hidden="1">
      <c r="A155" s="24" t="s">
        <v>30</v>
      </c>
      <c r="B155" s="13" t="s">
        <v>15</v>
      </c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21" hidden="1">
      <c r="A156" s="8"/>
      <c r="B156" s="7" t="s">
        <v>13</v>
      </c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21" hidden="1">
      <c r="A157" s="11"/>
      <c r="B157" s="10" t="s">
        <v>14</v>
      </c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21" hidden="1">
      <c r="A158" s="12"/>
      <c r="B158" s="13" t="s">
        <v>15</v>
      </c>
      <c r="C158" s="12"/>
      <c r="D158" s="12"/>
      <c r="E158" s="12"/>
      <c r="F158" s="12"/>
      <c r="G158" s="12"/>
      <c r="H158" s="12"/>
      <c r="I158" s="12"/>
      <c r="J158" s="12"/>
      <c r="K158" s="12"/>
    </row>
    <row r="160" spans="1:2" ht="21">
      <c r="A160" s="4" t="s">
        <v>71</v>
      </c>
      <c r="B160" s="47" t="s">
        <v>70</v>
      </c>
    </row>
    <row r="161" ht="21">
      <c r="B161" s="47" t="s">
        <v>72</v>
      </c>
    </row>
    <row r="162" ht="21">
      <c r="B162" s="47" t="s">
        <v>73</v>
      </c>
    </row>
    <row r="163" ht="21">
      <c r="B163" s="47" t="s">
        <v>74</v>
      </c>
    </row>
    <row r="164" spans="1:2" ht="21">
      <c r="A164" s="1" t="s">
        <v>68</v>
      </c>
      <c r="B164" s="47" t="s">
        <v>75</v>
      </c>
    </row>
  </sheetData>
  <sheetProtection/>
  <mergeCells count="1">
    <mergeCell ref="A9:B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&amp;Cหน้าที่ &amp;P จาก &amp;N&amp;R&amp;F 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3"/>
  <sheetViews>
    <sheetView zoomScalePageLayoutView="0" workbookViewId="0" topLeftCell="A190">
      <selection activeCell="D13" sqref="D13"/>
    </sheetView>
  </sheetViews>
  <sheetFormatPr defaultColWidth="9.125" defaultRowHeight="14.25"/>
  <cols>
    <col min="1" max="1" width="33.25390625" style="1" customWidth="1"/>
    <col min="2" max="2" width="10.25390625" style="120" customWidth="1"/>
    <col min="3" max="3" width="11.75390625" style="1" bestFit="1" customWidth="1"/>
    <col min="4" max="4" width="11.00390625" style="79" customWidth="1"/>
    <col min="5" max="7" width="11.00390625" style="1" customWidth="1"/>
    <col min="8" max="8" width="11.00390625" style="136" customWidth="1"/>
    <col min="9" max="9" width="12.25390625" style="1" customWidth="1"/>
    <col min="10" max="10" width="9.125" style="1" customWidth="1"/>
    <col min="11" max="11" width="8.25390625" style="241" bestFit="1" customWidth="1"/>
    <col min="12" max="12" width="11.00390625" style="241" bestFit="1" customWidth="1"/>
    <col min="13" max="13" width="10.00390625" style="241" customWidth="1"/>
    <col min="14" max="14" width="11.00390625" style="241" bestFit="1" customWidth="1"/>
    <col min="15" max="15" width="11.125" style="241" bestFit="1" customWidth="1"/>
    <col min="16" max="16" width="11.125" style="79" bestFit="1" customWidth="1"/>
    <col min="17" max="17" width="11.00390625" style="1" customWidth="1"/>
    <col min="18" max="16384" width="9.125" style="1" customWidth="1"/>
  </cols>
  <sheetData>
    <row r="1" spans="1:9" ht="30.75">
      <c r="A1" s="317" t="s">
        <v>76</v>
      </c>
      <c r="B1" s="317"/>
      <c r="C1" s="317"/>
      <c r="D1" s="317"/>
      <c r="E1" s="317"/>
      <c r="F1" s="317"/>
      <c r="G1" s="317"/>
      <c r="H1" s="317"/>
      <c r="I1" s="317"/>
    </row>
    <row r="2" spans="1:9" ht="27.75">
      <c r="A2" s="318" t="s">
        <v>83</v>
      </c>
      <c r="B2" s="318"/>
      <c r="C2" s="318"/>
      <c r="D2" s="318"/>
      <c r="E2" s="318"/>
      <c r="F2" s="318"/>
      <c r="G2" s="318"/>
      <c r="H2" s="318"/>
      <c r="I2" s="318"/>
    </row>
    <row r="3" ht="9.75" customHeight="1"/>
    <row r="4" spans="1:6" ht="24">
      <c r="A4" s="1" t="s">
        <v>159</v>
      </c>
      <c r="B4" s="121"/>
      <c r="C4" s="50"/>
      <c r="D4" s="81"/>
      <c r="E4" s="50"/>
      <c r="F4" s="50"/>
    </row>
    <row r="5" spans="1:6" ht="24">
      <c r="A5" s="1" t="s">
        <v>160</v>
      </c>
      <c r="B5" s="121"/>
      <c r="C5" s="50"/>
      <c r="D5" s="81"/>
      <c r="E5" s="50"/>
      <c r="F5" s="50"/>
    </row>
    <row r="6" spans="1:6" ht="24">
      <c r="A6" s="115" t="s">
        <v>515</v>
      </c>
      <c r="B6" s="121"/>
      <c r="C6" s="50"/>
      <c r="D6" s="81"/>
      <c r="E6" s="50"/>
      <c r="F6" s="50"/>
    </row>
    <row r="7" spans="1:6" ht="24">
      <c r="A7" s="1" t="s">
        <v>161</v>
      </c>
      <c r="B7" s="121"/>
      <c r="C7" s="50"/>
      <c r="D7" s="81"/>
      <c r="E7" s="50"/>
      <c r="F7" s="50"/>
    </row>
    <row r="8" spans="1:6" ht="24">
      <c r="A8" s="115" t="s">
        <v>505</v>
      </c>
      <c r="B8" s="121"/>
      <c r="C8" s="50"/>
      <c r="D8" s="81"/>
      <c r="E8" s="50"/>
      <c r="F8" s="50"/>
    </row>
    <row r="9" ht="24">
      <c r="I9" s="64" t="s">
        <v>61</v>
      </c>
    </row>
    <row r="10" spans="1:9" ht="48">
      <c r="A10" s="319" t="s">
        <v>2</v>
      </c>
      <c r="B10" s="320"/>
      <c r="C10" s="321"/>
      <c r="D10" s="225" t="s">
        <v>518</v>
      </c>
      <c r="E10" s="227"/>
      <c r="F10" s="228"/>
      <c r="G10" s="228"/>
      <c r="H10" s="229"/>
      <c r="I10" s="325" t="s">
        <v>79</v>
      </c>
    </row>
    <row r="11" spans="1:9" ht="48">
      <c r="A11" s="322"/>
      <c r="B11" s="323"/>
      <c r="C11" s="324"/>
      <c r="D11" s="226" t="s">
        <v>13</v>
      </c>
      <c r="E11" s="29" t="s">
        <v>77</v>
      </c>
      <c r="F11" s="28" t="s">
        <v>51</v>
      </c>
      <c r="G11" s="28" t="s">
        <v>53</v>
      </c>
      <c r="H11" s="142" t="s">
        <v>78</v>
      </c>
      <c r="I11" s="326"/>
    </row>
    <row r="12" spans="1:16" s="72" customFormat="1" ht="24">
      <c r="A12" s="69"/>
      <c r="B12" s="126"/>
      <c r="C12" s="230" t="s">
        <v>13</v>
      </c>
      <c r="D12" s="129"/>
      <c r="E12" s="237"/>
      <c r="F12" s="237"/>
      <c r="G12" s="237"/>
      <c r="H12" s="237"/>
      <c r="I12" s="71"/>
      <c r="K12" s="242"/>
      <c r="L12" s="242"/>
      <c r="M12" s="242"/>
      <c r="N12" s="242"/>
      <c r="O12" s="242"/>
      <c r="P12" s="135"/>
    </row>
    <row r="13" spans="1:16" s="72" customFormat="1" ht="24">
      <c r="A13" s="15" t="s">
        <v>17</v>
      </c>
      <c r="B13" s="123" t="s">
        <v>49</v>
      </c>
      <c r="C13" s="230" t="s">
        <v>14</v>
      </c>
      <c r="D13" s="129"/>
      <c r="E13" s="237"/>
      <c r="F13" s="237"/>
      <c r="G13" s="237"/>
      <c r="H13" s="237"/>
      <c r="I13" s="71"/>
      <c r="K13" s="242"/>
      <c r="L13" s="242"/>
      <c r="M13" s="242"/>
      <c r="N13" s="242"/>
      <c r="O13" s="242"/>
      <c r="P13" s="135"/>
    </row>
    <row r="14" spans="1:16" s="72" customFormat="1" ht="24">
      <c r="A14" s="17"/>
      <c r="B14" s="17"/>
      <c r="C14" s="230" t="s">
        <v>15</v>
      </c>
      <c r="D14" s="129"/>
      <c r="E14" s="237"/>
      <c r="F14" s="237"/>
      <c r="G14" s="237"/>
      <c r="H14" s="237"/>
      <c r="I14" s="71"/>
      <c r="K14" s="242"/>
      <c r="L14" s="242"/>
      <c r="M14" s="242"/>
      <c r="N14" s="242"/>
      <c r="O14" s="242"/>
      <c r="P14" s="135"/>
    </row>
    <row r="15" spans="1:9" ht="24">
      <c r="A15" s="8"/>
      <c r="B15" s="122"/>
      <c r="C15" s="61" t="s">
        <v>13</v>
      </c>
      <c r="D15" s="89"/>
      <c r="E15" s="232"/>
      <c r="F15" s="232"/>
      <c r="G15" s="232"/>
      <c r="H15" s="233"/>
      <c r="I15" s="65"/>
    </row>
    <row r="16" spans="1:9" ht="24">
      <c r="A16" s="14" t="s">
        <v>18</v>
      </c>
      <c r="B16" s="123"/>
      <c r="C16" s="61" t="s">
        <v>14</v>
      </c>
      <c r="D16" s="89"/>
      <c r="E16" s="234"/>
      <c r="F16" s="235"/>
      <c r="G16" s="235"/>
      <c r="H16" s="236"/>
      <c r="I16" s="65"/>
    </row>
    <row r="17" spans="1:9" ht="24">
      <c r="A17" s="12"/>
      <c r="B17" s="124"/>
      <c r="C17" s="61" t="s">
        <v>15</v>
      </c>
      <c r="D17" s="89"/>
      <c r="E17" s="234"/>
      <c r="F17" s="233"/>
      <c r="G17" s="233"/>
      <c r="H17" s="233"/>
      <c r="I17" s="65"/>
    </row>
    <row r="18" spans="1:9" ht="24">
      <c r="A18" s="19"/>
      <c r="B18" s="6"/>
      <c r="C18" s="61" t="s">
        <v>13</v>
      </c>
      <c r="D18" s="89"/>
      <c r="E18" s="232"/>
      <c r="F18" s="232"/>
      <c r="G18" s="232"/>
      <c r="H18" s="233"/>
      <c r="I18" s="65"/>
    </row>
    <row r="19" spans="1:9" ht="24">
      <c r="A19" s="67" t="s">
        <v>58</v>
      </c>
      <c r="B19" s="125"/>
      <c r="C19" s="61" t="s">
        <v>14</v>
      </c>
      <c r="D19" s="89"/>
      <c r="E19" s="232"/>
      <c r="F19" s="232"/>
      <c r="G19" s="232"/>
      <c r="H19" s="233"/>
      <c r="I19" s="65"/>
    </row>
    <row r="20" spans="1:9" ht="24">
      <c r="A20" s="18"/>
      <c r="B20" s="125"/>
      <c r="C20" s="61" t="s">
        <v>15</v>
      </c>
      <c r="D20" s="89"/>
      <c r="E20" s="234"/>
      <c r="F20" s="233"/>
      <c r="G20" s="233"/>
      <c r="H20" s="233"/>
      <c r="I20" s="65"/>
    </row>
    <row r="21" spans="1:9" ht="24">
      <c r="A21" s="8"/>
      <c r="B21" s="122"/>
      <c r="C21" s="61" t="s">
        <v>13</v>
      </c>
      <c r="D21" s="89"/>
      <c r="E21" s="232"/>
      <c r="F21" s="232"/>
      <c r="G21" s="232"/>
      <c r="H21" s="233"/>
      <c r="I21" s="49"/>
    </row>
    <row r="22" spans="1:9" ht="24">
      <c r="A22" s="20" t="s">
        <v>24</v>
      </c>
      <c r="B22" s="66"/>
      <c r="C22" s="61" t="s">
        <v>14</v>
      </c>
      <c r="D22" s="89"/>
      <c r="E22" s="233"/>
      <c r="F22" s="232"/>
      <c r="G22" s="232"/>
      <c r="H22" s="233"/>
      <c r="I22" s="130"/>
    </row>
    <row r="23" spans="1:9" ht="24">
      <c r="A23" s="12"/>
      <c r="B23" s="124"/>
      <c r="C23" s="61" t="s">
        <v>15</v>
      </c>
      <c r="D23" s="89"/>
      <c r="E23" s="234"/>
      <c r="F23" s="233"/>
      <c r="G23" s="233"/>
      <c r="H23" s="233"/>
      <c r="I23" s="49"/>
    </row>
    <row r="24" spans="1:9" ht="24">
      <c r="A24" s="8"/>
      <c r="B24" s="122"/>
      <c r="C24" s="61" t="s">
        <v>13</v>
      </c>
      <c r="D24" s="89"/>
      <c r="E24" s="233"/>
      <c r="F24" s="232"/>
      <c r="G24" s="232"/>
      <c r="H24" s="233"/>
      <c r="I24" s="130"/>
    </row>
    <row r="25" spans="1:9" ht="24">
      <c r="A25" s="20" t="s">
        <v>25</v>
      </c>
      <c r="B25" s="66"/>
      <c r="C25" s="61" t="s">
        <v>14</v>
      </c>
      <c r="D25" s="89"/>
      <c r="E25" s="233"/>
      <c r="F25" s="232"/>
      <c r="G25" s="232"/>
      <c r="H25" s="233"/>
      <c r="I25" s="130"/>
    </row>
    <row r="26" spans="1:9" ht="24">
      <c r="A26" s="12"/>
      <c r="B26" s="124"/>
      <c r="C26" s="61" t="s">
        <v>15</v>
      </c>
      <c r="D26" s="89"/>
      <c r="E26" s="234"/>
      <c r="F26" s="233"/>
      <c r="G26" s="233"/>
      <c r="H26" s="233"/>
      <c r="I26" s="49"/>
    </row>
    <row r="27" spans="1:9" ht="24">
      <c r="A27" s="11"/>
      <c r="B27" s="66"/>
      <c r="C27" s="61" t="s">
        <v>13</v>
      </c>
      <c r="D27" s="89"/>
      <c r="E27" s="232"/>
      <c r="F27" s="232"/>
      <c r="G27" s="232"/>
      <c r="H27" s="233"/>
      <c r="I27" s="49"/>
    </row>
    <row r="28" spans="1:9" ht="24">
      <c r="A28" s="20" t="s">
        <v>224</v>
      </c>
      <c r="B28" s="66"/>
      <c r="C28" s="61" t="s">
        <v>14</v>
      </c>
      <c r="D28" s="89"/>
      <c r="E28" s="233"/>
      <c r="F28" s="232"/>
      <c r="G28" s="232"/>
      <c r="H28" s="233"/>
      <c r="I28" s="130"/>
    </row>
    <row r="29" spans="1:9" ht="24">
      <c r="A29" s="11"/>
      <c r="B29" s="66"/>
      <c r="C29" s="61" t="s">
        <v>15</v>
      </c>
      <c r="D29" s="89"/>
      <c r="E29" s="234"/>
      <c r="F29" s="233"/>
      <c r="G29" s="233"/>
      <c r="H29" s="233"/>
      <c r="I29" s="49"/>
    </row>
    <row r="30" spans="1:16" s="72" customFormat="1" ht="24">
      <c r="A30" s="69"/>
      <c r="B30" s="126"/>
      <c r="C30" s="230" t="s">
        <v>13</v>
      </c>
      <c r="D30" s="129"/>
      <c r="E30" s="237"/>
      <c r="F30" s="237"/>
      <c r="G30" s="237"/>
      <c r="H30" s="237"/>
      <c r="I30" s="70"/>
      <c r="K30" s="242"/>
      <c r="L30" s="242"/>
      <c r="M30" s="242"/>
      <c r="N30" s="242"/>
      <c r="O30" s="242"/>
      <c r="P30" s="135"/>
    </row>
    <row r="31" spans="1:16" s="72" customFormat="1" ht="24">
      <c r="A31" s="14" t="s">
        <v>26</v>
      </c>
      <c r="B31" s="123"/>
      <c r="C31" s="230" t="s">
        <v>14</v>
      </c>
      <c r="D31" s="129"/>
      <c r="E31" s="237"/>
      <c r="F31" s="237"/>
      <c r="G31" s="237"/>
      <c r="H31" s="237"/>
      <c r="I31" s="70"/>
      <c r="K31" s="242"/>
      <c r="L31" s="242"/>
      <c r="M31" s="242"/>
      <c r="N31" s="242"/>
      <c r="O31" s="242"/>
      <c r="P31" s="135"/>
    </row>
    <row r="32" spans="1:16" s="72" customFormat="1" ht="24">
      <c r="A32" s="74"/>
      <c r="B32" s="127"/>
      <c r="C32" s="230" t="s">
        <v>15</v>
      </c>
      <c r="D32" s="129"/>
      <c r="E32" s="238"/>
      <c r="F32" s="238"/>
      <c r="G32" s="238"/>
      <c r="H32" s="239"/>
      <c r="I32" s="70"/>
      <c r="K32" s="242"/>
      <c r="L32" s="242"/>
      <c r="M32" s="242"/>
      <c r="N32" s="242"/>
      <c r="O32" s="242"/>
      <c r="P32" s="135"/>
    </row>
    <row r="33" spans="1:16" s="72" customFormat="1" ht="24">
      <c r="A33" s="139" t="s">
        <v>59</v>
      </c>
      <c r="B33" s="126"/>
      <c r="C33" s="230" t="s">
        <v>13</v>
      </c>
      <c r="D33" s="129"/>
      <c r="E33" s="237"/>
      <c r="F33" s="237"/>
      <c r="G33" s="237"/>
      <c r="H33" s="237"/>
      <c r="I33" s="70"/>
      <c r="K33" s="242"/>
      <c r="L33" s="242"/>
      <c r="M33" s="242"/>
      <c r="N33" s="242"/>
      <c r="O33" s="242"/>
      <c r="P33" s="135"/>
    </row>
    <row r="34" spans="1:16" s="72" customFormat="1" ht="24">
      <c r="A34" s="68" t="s">
        <v>60</v>
      </c>
      <c r="B34" s="123"/>
      <c r="C34" s="230" t="s">
        <v>14</v>
      </c>
      <c r="D34" s="129"/>
      <c r="E34" s="237"/>
      <c r="F34" s="237"/>
      <c r="G34" s="237"/>
      <c r="H34" s="237"/>
      <c r="I34" s="70"/>
      <c r="K34" s="242"/>
      <c r="L34" s="242"/>
      <c r="M34" s="242"/>
      <c r="N34" s="242"/>
      <c r="O34" s="242"/>
      <c r="P34" s="135"/>
    </row>
    <row r="35" spans="1:16" s="72" customFormat="1" ht="24">
      <c r="A35" s="74"/>
      <c r="B35" s="127"/>
      <c r="C35" s="230" t="s">
        <v>15</v>
      </c>
      <c r="D35" s="129"/>
      <c r="E35" s="238"/>
      <c r="F35" s="238"/>
      <c r="G35" s="238"/>
      <c r="H35" s="239"/>
      <c r="I35" s="70"/>
      <c r="K35" s="242"/>
      <c r="L35" s="242"/>
      <c r="M35" s="242"/>
      <c r="N35" s="242"/>
      <c r="O35" s="242"/>
      <c r="P35" s="135"/>
    </row>
    <row r="36" spans="1:16" s="72" customFormat="1" ht="24">
      <c r="A36" s="69"/>
      <c r="B36" s="126"/>
      <c r="C36" s="230" t="s">
        <v>13</v>
      </c>
      <c r="D36" s="129"/>
      <c r="E36" s="237"/>
      <c r="F36" s="237"/>
      <c r="G36" s="237"/>
      <c r="H36" s="240"/>
      <c r="I36" s="70"/>
      <c r="K36" s="242"/>
      <c r="L36" s="242"/>
      <c r="M36" s="242"/>
      <c r="N36" s="242"/>
      <c r="O36" s="242"/>
      <c r="P36" s="135"/>
    </row>
    <row r="37" spans="1:16" s="72" customFormat="1" ht="24">
      <c r="A37" s="73" t="s">
        <v>131</v>
      </c>
      <c r="B37" s="123"/>
      <c r="C37" s="230" t="s">
        <v>14</v>
      </c>
      <c r="D37" s="129"/>
      <c r="E37" s="237"/>
      <c r="F37" s="237"/>
      <c r="G37" s="237"/>
      <c r="H37" s="240"/>
      <c r="I37" s="70"/>
      <c r="K37" s="242"/>
      <c r="L37" s="242"/>
      <c r="M37" s="242"/>
      <c r="N37" s="242"/>
      <c r="O37" s="242"/>
      <c r="P37" s="135"/>
    </row>
    <row r="38" spans="1:16" s="72" customFormat="1" ht="24">
      <c r="A38" s="74"/>
      <c r="B38" s="127"/>
      <c r="C38" s="230" t="s">
        <v>15</v>
      </c>
      <c r="D38" s="129"/>
      <c r="E38" s="237"/>
      <c r="F38" s="237"/>
      <c r="G38" s="237"/>
      <c r="H38" s="237"/>
      <c r="I38" s="70"/>
      <c r="K38" s="242"/>
      <c r="L38" s="242"/>
      <c r="M38" s="242"/>
      <c r="N38" s="242"/>
      <c r="O38" s="242"/>
      <c r="P38" s="135"/>
    </row>
    <row r="39" spans="1:9" ht="24">
      <c r="A39" s="8"/>
      <c r="B39" s="122"/>
      <c r="C39" s="61" t="s">
        <v>13</v>
      </c>
      <c r="D39" s="89"/>
      <c r="E39" s="89"/>
      <c r="F39" s="89"/>
      <c r="G39" s="89"/>
      <c r="H39" s="134"/>
      <c r="I39" s="88"/>
    </row>
    <row r="40" spans="1:9" ht="24">
      <c r="A40" s="41" t="s">
        <v>136</v>
      </c>
      <c r="B40" s="66" t="s">
        <v>51</v>
      </c>
      <c r="C40" s="61" t="s">
        <v>14</v>
      </c>
      <c r="D40" s="89"/>
      <c r="E40" s="89"/>
      <c r="F40" s="89"/>
      <c r="G40" s="89"/>
      <c r="H40" s="134"/>
      <c r="I40" s="88"/>
    </row>
    <row r="41" spans="1:9" ht="24">
      <c r="A41" s="12"/>
      <c r="B41" s="124"/>
      <c r="C41" s="61" t="s">
        <v>15</v>
      </c>
      <c r="D41" s="89"/>
      <c r="E41" s="89"/>
      <c r="F41" s="89"/>
      <c r="G41" s="89"/>
      <c r="H41" s="89"/>
      <c r="I41" s="88"/>
    </row>
    <row r="42" spans="1:9" ht="24">
      <c r="A42" s="69"/>
      <c r="B42" s="66"/>
      <c r="C42" s="230" t="s">
        <v>13</v>
      </c>
      <c r="D42" s="89"/>
      <c r="E42" s="232"/>
      <c r="F42" s="232"/>
      <c r="G42" s="232"/>
      <c r="H42" s="233"/>
      <c r="I42" s="65"/>
    </row>
    <row r="43" spans="1:9" ht="24">
      <c r="A43" s="73" t="s">
        <v>132</v>
      </c>
      <c r="B43" s="66"/>
      <c r="C43" s="230" t="s">
        <v>14</v>
      </c>
      <c r="D43" s="89"/>
      <c r="E43" s="232"/>
      <c r="F43" s="232"/>
      <c r="G43" s="232"/>
      <c r="H43" s="233"/>
      <c r="I43" s="65"/>
    </row>
    <row r="44" spans="1:9" ht="24">
      <c r="A44" s="74"/>
      <c r="B44" s="124"/>
      <c r="C44" s="230" t="s">
        <v>15</v>
      </c>
      <c r="D44" s="89"/>
      <c r="E44" s="232"/>
      <c r="F44" s="232"/>
      <c r="G44" s="232"/>
      <c r="H44" s="232"/>
      <c r="I44" s="65"/>
    </row>
    <row r="45" spans="1:9" ht="24">
      <c r="A45" s="40"/>
      <c r="B45" s="66"/>
      <c r="C45" s="61" t="s">
        <v>13</v>
      </c>
      <c r="D45" s="89">
        <f>D46+D47</f>
        <v>0</v>
      </c>
      <c r="E45" s="89">
        <f>E46+E47</f>
        <v>0</v>
      </c>
      <c r="F45" s="89">
        <f>F46+F47</f>
        <v>0</v>
      </c>
      <c r="G45" s="89">
        <f>G46+G47</f>
        <v>0</v>
      </c>
      <c r="H45" s="89">
        <f>H46+H47</f>
        <v>0</v>
      </c>
      <c r="I45" s="49"/>
    </row>
    <row r="46" spans="1:9" ht="24">
      <c r="A46" s="41" t="s">
        <v>137</v>
      </c>
      <c r="B46" s="66" t="s">
        <v>51</v>
      </c>
      <c r="C46" s="61" t="s">
        <v>14</v>
      </c>
      <c r="D46" s="89">
        <f>F46*G46*H46</f>
        <v>0</v>
      </c>
      <c r="E46" s="89"/>
      <c r="F46" s="89"/>
      <c r="G46" s="89"/>
      <c r="H46" s="134"/>
      <c r="I46" s="49" t="s">
        <v>251</v>
      </c>
    </row>
    <row r="47" spans="1:9" ht="24">
      <c r="A47" s="42"/>
      <c r="B47" s="124"/>
      <c r="C47" s="61" t="s">
        <v>15</v>
      </c>
      <c r="D47" s="89"/>
      <c r="E47" s="89"/>
      <c r="F47" s="89"/>
      <c r="G47" s="89"/>
      <c r="H47" s="89"/>
      <c r="I47" s="49"/>
    </row>
    <row r="48" spans="1:9" ht="24">
      <c r="A48" s="41"/>
      <c r="B48" s="66"/>
      <c r="C48" s="231" t="s">
        <v>13</v>
      </c>
      <c r="D48" s="92">
        <f>D49+D50</f>
        <v>0</v>
      </c>
      <c r="E48" s="92">
        <f>E49+E50</f>
        <v>0</v>
      </c>
      <c r="F48" s="92">
        <f>F49+F50</f>
        <v>0</v>
      </c>
      <c r="G48" s="92">
        <f>G49+G50</f>
        <v>0</v>
      </c>
      <c r="H48" s="261">
        <f>H49+H50</f>
        <v>0</v>
      </c>
      <c r="I48" s="12"/>
    </row>
    <row r="49" spans="1:9" ht="24">
      <c r="A49" s="41" t="s">
        <v>138</v>
      </c>
      <c r="B49" s="66" t="s">
        <v>219</v>
      </c>
      <c r="C49" s="61" t="s">
        <v>14</v>
      </c>
      <c r="D49" s="89">
        <f>E49*H49</f>
        <v>0</v>
      </c>
      <c r="E49" s="89">
        <v>0</v>
      </c>
      <c r="F49" s="89">
        <v>0</v>
      </c>
      <c r="G49" s="89">
        <v>0</v>
      </c>
      <c r="H49" s="134">
        <v>0</v>
      </c>
      <c r="I49" s="49" t="s">
        <v>252</v>
      </c>
    </row>
    <row r="50" spans="1:9" ht="24">
      <c r="A50" s="42"/>
      <c r="B50" s="124"/>
      <c r="C50" s="61" t="s">
        <v>15</v>
      </c>
      <c r="D50" s="89">
        <v>0</v>
      </c>
      <c r="E50" s="89">
        <v>0</v>
      </c>
      <c r="F50" s="89">
        <v>0</v>
      </c>
      <c r="G50" s="89">
        <v>0</v>
      </c>
      <c r="H50" s="134">
        <v>0</v>
      </c>
      <c r="I50" s="49"/>
    </row>
    <row r="51" spans="1:9" ht="24">
      <c r="A51" s="41"/>
      <c r="B51" s="66"/>
      <c r="C51" s="61" t="s">
        <v>13</v>
      </c>
      <c r="D51" s="89">
        <f>D52+D53</f>
        <v>0</v>
      </c>
      <c r="E51" s="89">
        <f>E52+E53</f>
        <v>0</v>
      </c>
      <c r="F51" s="89">
        <f>F52+F53</f>
        <v>0</v>
      </c>
      <c r="G51" s="89">
        <f>G52+G53</f>
        <v>0</v>
      </c>
      <c r="H51" s="128">
        <f>H52+H53</f>
        <v>2200</v>
      </c>
      <c r="I51" s="49"/>
    </row>
    <row r="52" spans="1:9" ht="24">
      <c r="A52" s="41" t="s">
        <v>139</v>
      </c>
      <c r="B52" s="66" t="s">
        <v>2</v>
      </c>
      <c r="C52" s="61" t="s">
        <v>14</v>
      </c>
      <c r="D52" s="89">
        <f>E52*H52</f>
        <v>0</v>
      </c>
      <c r="E52" s="89">
        <v>0</v>
      </c>
      <c r="F52" s="89">
        <v>0</v>
      </c>
      <c r="G52" s="89">
        <v>0</v>
      </c>
      <c r="H52" s="134">
        <v>2200</v>
      </c>
      <c r="I52" s="49" t="s">
        <v>249</v>
      </c>
    </row>
    <row r="53" spans="1:9" ht="24">
      <c r="A53" s="42"/>
      <c r="B53" s="124"/>
      <c r="C53" s="61" t="s">
        <v>15</v>
      </c>
      <c r="D53" s="89">
        <v>0</v>
      </c>
      <c r="E53" s="89">
        <v>0</v>
      </c>
      <c r="F53" s="89">
        <v>0</v>
      </c>
      <c r="G53" s="89">
        <v>0</v>
      </c>
      <c r="H53" s="134">
        <v>0</v>
      </c>
      <c r="I53" s="49"/>
    </row>
    <row r="54" spans="1:9" ht="24">
      <c r="A54" s="40"/>
      <c r="B54" s="122"/>
      <c r="C54" s="61" t="s">
        <v>13</v>
      </c>
      <c r="D54" s="89">
        <f>D55+D56</f>
        <v>0</v>
      </c>
      <c r="E54" s="89">
        <f>E55+E56</f>
        <v>0</v>
      </c>
      <c r="F54" s="89">
        <f>F55+F56</f>
        <v>0</v>
      </c>
      <c r="G54" s="89">
        <f>G55+G56</f>
        <v>0</v>
      </c>
      <c r="H54" s="128">
        <f>H55+H56</f>
        <v>11000</v>
      </c>
      <c r="I54" s="49"/>
    </row>
    <row r="55" spans="1:9" ht="24">
      <c r="A55" s="41" t="s">
        <v>140</v>
      </c>
      <c r="B55" s="66" t="s">
        <v>220</v>
      </c>
      <c r="C55" s="61" t="s">
        <v>14</v>
      </c>
      <c r="D55" s="89">
        <f>E55*H55</f>
        <v>0</v>
      </c>
      <c r="E55" s="89">
        <v>0</v>
      </c>
      <c r="F55" s="89">
        <v>0</v>
      </c>
      <c r="G55" s="89">
        <v>0</v>
      </c>
      <c r="H55" s="134">
        <v>11000</v>
      </c>
      <c r="I55" s="49" t="s">
        <v>250</v>
      </c>
    </row>
    <row r="56" spans="1:9" ht="21">
      <c r="A56" s="42"/>
      <c r="B56" s="124"/>
      <c r="C56" s="61" t="s">
        <v>15</v>
      </c>
      <c r="D56" s="89">
        <v>0</v>
      </c>
      <c r="E56" s="89">
        <v>0</v>
      </c>
      <c r="F56" s="89">
        <v>0</v>
      </c>
      <c r="G56" s="89">
        <v>0</v>
      </c>
      <c r="H56" s="134">
        <v>0</v>
      </c>
      <c r="I56" s="49"/>
    </row>
    <row r="57" spans="1:9" ht="21">
      <c r="A57" s="40"/>
      <c r="B57" s="122"/>
      <c r="C57" s="61" t="s">
        <v>13</v>
      </c>
      <c r="D57" s="89">
        <f>D58+D59</f>
        <v>0</v>
      </c>
      <c r="E57" s="89">
        <f>E58+E59</f>
        <v>0</v>
      </c>
      <c r="F57" s="89">
        <f>F58+F59</f>
        <v>0</v>
      </c>
      <c r="G57" s="89">
        <f>G58+G59</f>
        <v>0</v>
      </c>
      <c r="H57" s="128">
        <f>H58+H59</f>
        <v>0</v>
      </c>
      <c r="I57" s="49"/>
    </row>
    <row r="58" spans="1:9" ht="21">
      <c r="A58" s="41" t="s">
        <v>141</v>
      </c>
      <c r="B58" s="66" t="s">
        <v>2</v>
      </c>
      <c r="C58" s="61" t="s">
        <v>14</v>
      </c>
      <c r="D58" s="89">
        <f>E58*H58</f>
        <v>0</v>
      </c>
      <c r="E58" s="89">
        <v>0</v>
      </c>
      <c r="F58" s="89">
        <v>0</v>
      </c>
      <c r="G58" s="89">
        <v>0</v>
      </c>
      <c r="H58" s="134">
        <v>0</v>
      </c>
      <c r="I58" s="49" t="s">
        <v>249</v>
      </c>
    </row>
    <row r="59" spans="1:9" ht="21">
      <c r="A59" s="42"/>
      <c r="B59" s="124"/>
      <c r="C59" s="61" t="s">
        <v>15</v>
      </c>
      <c r="D59" s="89">
        <v>0</v>
      </c>
      <c r="E59" s="89">
        <v>0</v>
      </c>
      <c r="F59" s="89">
        <v>0</v>
      </c>
      <c r="G59" s="89">
        <v>0</v>
      </c>
      <c r="H59" s="134">
        <v>0</v>
      </c>
      <c r="I59" s="49"/>
    </row>
    <row r="60" spans="1:9" ht="21">
      <c r="A60" s="40"/>
      <c r="B60" s="122"/>
      <c r="C60" s="61" t="s">
        <v>13</v>
      </c>
      <c r="D60" s="89">
        <f>D61+D62</f>
        <v>0</v>
      </c>
      <c r="E60" s="89">
        <f>E61+E62</f>
        <v>0</v>
      </c>
      <c r="F60" s="89">
        <f>F61+F62</f>
        <v>0</v>
      </c>
      <c r="G60" s="89">
        <f>G61+G62</f>
        <v>0</v>
      </c>
      <c r="H60" s="89">
        <f>H61+H62</f>
        <v>0</v>
      </c>
      <c r="I60" s="49"/>
    </row>
    <row r="61" spans="1:9" ht="21">
      <c r="A61" s="41" t="s">
        <v>255</v>
      </c>
      <c r="B61" s="66" t="s">
        <v>221</v>
      </c>
      <c r="C61" s="61" t="s">
        <v>14</v>
      </c>
      <c r="D61" s="89">
        <f>E61*H61</f>
        <v>0</v>
      </c>
      <c r="E61" s="89">
        <v>0</v>
      </c>
      <c r="F61" s="89">
        <v>0</v>
      </c>
      <c r="G61" s="89">
        <v>0</v>
      </c>
      <c r="H61" s="134">
        <v>0</v>
      </c>
      <c r="I61" s="49"/>
    </row>
    <row r="62" spans="1:9" ht="21">
      <c r="A62" s="42"/>
      <c r="B62" s="124"/>
      <c r="C62" s="61" t="s">
        <v>15</v>
      </c>
      <c r="D62" s="89">
        <v>0</v>
      </c>
      <c r="E62" s="89">
        <v>0</v>
      </c>
      <c r="F62" s="89">
        <v>0</v>
      </c>
      <c r="G62" s="89">
        <v>0</v>
      </c>
      <c r="H62" s="134">
        <v>0</v>
      </c>
      <c r="I62" s="49"/>
    </row>
    <row r="63" spans="1:9" ht="21">
      <c r="A63" s="40"/>
      <c r="B63" s="122"/>
      <c r="C63" s="61" t="s">
        <v>13</v>
      </c>
      <c r="D63" s="89">
        <f>D64+D65</f>
        <v>0</v>
      </c>
      <c r="E63" s="89">
        <f>E64+E65</f>
        <v>0</v>
      </c>
      <c r="F63" s="89">
        <f>F64+F65</f>
        <v>0</v>
      </c>
      <c r="G63" s="89">
        <f>G64+G65</f>
        <v>0</v>
      </c>
      <c r="H63" s="128">
        <f>H64+H65</f>
        <v>0</v>
      </c>
      <c r="I63" s="49"/>
    </row>
    <row r="64" spans="1:9" ht="21">
      <c r="A64" s="41" t="s">
        <v>256</v>
      </c>
      <c r="B64" s="66" t="s">
        <v>222</v>
      </c>
      <c r="C64" s="61" t="s">
        <v>14</v>
      </c>
      <c r="D64" s="89">
        <f>E64*H64</f>
        <v>0</v>
      </c>
      <c r="E64" s="89">
        <f>G6*H64</f>
        <v>0</v>
      </c>
      <c r="F64" s="89">
        <v>0</v>
      </c>
      <c r="G64" s="89">
        <v>0</v>
      </c>
      <c r="H64" s="134">
        <v>0</v>
      </c>
      <c r="I64" s="49"/>
    </row>
    <row r="65" spans="1:9" ht="21">
      <c r="A65" s="42"/>
      <c r="B65" s="124"/>
      <c r="C65" s="61" t="s">
        <v>15</v>
      </c>
      <c r="D65" s="89">
        <v>0</v>
      </c>
      <c r="E65" s="89">
        <v>0</v>
      </c>
      <c r="F65" s="89">
        <v>0</v>
      </c>
      <c r="G65" s="89">
        <v>0</v>
      </c>
      <c r="H65" s="134">
        <v>0</v>
      </c>
      <c r="I65" s="49"/>
    </row>
    <row r="66" spans="1:9" ht="21">
      <c r="A66" s="40"/>
      <c r="B66" s="122"/>
      <c r="C66" s="61" t="s">
        <v>13</v>
      </c>
      <c r="D66" s="89">
        <f>D67+D68</f>
        <v>0</v>
      </c>
      <c r="E66" s="89">
        <f>E67+E68</f>
        <v>0</v>
      </c>
      <c r="F66" s="89">
        <f>F67+F68</f>
        <v>0</v>
      </c>
      <c r="G66" s="89">
        <f>G67+G68</f>
        <v>0</v>
      </c>
      <c r="H66" s="128">
        <f>H67+H68</f>
        <v>0</v>
      </c>
      <c r="I66" s="49"/>
    </row>
    <row r="67" spans="1:9" ht="21">
      <c r="A67" s="41" t="s">
        <v>257</v>
      </c>
      <c r="B67" s="66" t="s">
        <v>221</v>
      </c>
      <c r="C67" s="61" t="s">
        <v>14</v>
      </c>
      <c r="D67" s="89">
        <f>E67*H67</f>
        <v>0</v>
      </c>
      <c r="E67" s="89">
        <v>0</v>
      </c>
      <c r="F67" s="89">
        <v>0</v>
      </c>
      <c r="G67" s="89">
        <v>0</v>
      </c>
      <c r="H67" s="134">
        <v>0</v>
      </c>
      <c r="I67" s="49"/>
    </row>
    <row r="68" spans="1:9" ht="21">
      <c r="A68" s="42"/>
      <c r="B68" s="124"/>
      <c r="C68" s="61" t="s">
        <v>15</v>
      </c>
      <c r="D68" s="89">
        <v>0</v>
      </c>
      <c r="E68" s="89">
        <v>0</v>
      </c>
      <c r="F68" s="89">
        <v>0</v>
      </c>
      <c r="G68" s="89">
        <v>0</v>
      </c>
      <c r="H68" s="134">
        <v>0</v>
      </c>
      <c r="I68" s="49"/>
    </row>
    <row r="69" spans="1:9" ht="21">
      <c r="A69" s="40"/>
      <c r="B69" s="122"/>
      <c r="C69" s="61" t="s">
        <v>13</v>
      </c>
      <c r="D69" s="89">
        <f>D70+D71</f>
        <v>0</v>
      </c>
      <c r="E69" s="89">
        <f>E70+E71</f>
        <v>0</v>
      </c>
      <c r="F69" s="89">
        <f>F70+F71</f>
        <v>0</v>
      </c>
      <c r="G69" s="89">
        <f>G70+G71</f>
        <v>0</v>
      </c>
      <c r="H69" s="128">
        <f>H70+H71</f>
        <v>0</v>
      </c>
      <c r="I69" s="49"/>
    </row>
    <row r="70" spans="1:9" ht="21">
      <c r="A70" s="41" t="s">
        <v>258</v>
      </c>
      <c r="B70" s="66" t="s">
        <v>51</v>
      </c>
      <c r="C70" s="61" t="s">
        <v>14</v>
      </c>
      <c r="D70" s="89">
        <f>F70*G70*H70</f>
        <v>0</v>
      </c>
      <c r="E70" s="89"/>
      <c r="F70" s="89">
        <v>0</v>
      </c>
      <c r="G70" s="89">
        <v>0</v>
      </c>
      <c r="H70" s="134">
        <v>0</v>
      </c>
      <c r="I70" s="49" t="s">
        <v>251</v>
      </c>
    </row>
    <row r="71" spans="1:9" ht="21">
      <c r="A71" s="42"/>
      <c r="B71" s="124"/>
      <c r="C71" s="61" t="s">
        <v>15</v>
      </c>
      <c r="D71" s="89">
        <v>0</v>
      </c>
      <c r="E71" s="89">
        <v>0</v>
      </c>
      <c r="F71" s="89">
        <v>0</v>
      </c>
      <c r="G71" s="89">
        <v>0</v>
      </c>
      <c r="H71" s="134">
        <v>0</v>
      </c>
      <c r="I71" s="49"/>
    </row>
    <row r="72" spans="1:9" ht="21">
      <c r="A72" s="69"/>
      <c r="B72" s="66"/>
      <c r="C72" s="230" t="s">
        <v>13</v>
      </c>
      <c r="D72" s="89">
        <f>D73+D74</f>
        <v>0</v>
      </c>
      <c r="E72" s="232"/>
      <c r="F72" s="232"/>
      <c r="G72" s="232"/>
      <c r="H72" s="233"/>
      <c r="I72" s="65"/>
    </row>
    <row r="73" spans="1:9" ht="21">
      <c r="A73" s="73" t="s">
        <v>134</v>
      </c>
      <c r="B73" s="66"/>
      <c r="C73" s="230" t="s">
        <v>14</v>
      </c>
      <c r="D73" s="89">
        <f>D76+D79+D82+D85+D88+D91+D94+D97+D100</f>
        <v>0</v>
      </c>
      <c r="E73" s="232"/>
      <c r="F73" s="232"/>
      <c r="G73" s="232"/>
      <c r="H73" s="233"/>
      <c r="I73" s="65"/>
    </row>
    <row r="74" spans="1:9" ht="21">
      <c r="A74" s="74"/>
      <c r="B74" s="124"/>
      <c r="C74" s="230" t="s">
        <v>15</v>
      </c>
      <c r="D74" s="89">
        <v>0</v>
      </c>
      <c r="E74" s="232"/>
      <c r="F74" s="232"/>
      <c r="G74" s="232"/>
      <c r="H74" s="232"/>
      <c r="I74" s="65"/>
    </row>
    <row r="75" spans="1:9" ht="21">
      <c r="A75" s="40"/>
      <c r="B75" s="122"/>
      <c r="C75" s="61" t="s">
        <v>13</v>
      </c>
      <c r="D75" s="89">
        <f>D76+D77</f>
        <v>0</v>
      </c>
      <c r="E75" s="89">
        <f>E76+E77</f>
        <v>0</v>
      </c>
      <c r="F75" s="89">
        <f>F76+F77</f>
        <v>0</v>
      </c>
      <c r="G75" s="89">
        <f>G76+G77</f>
        <v>0</v>
      </c>
      <c r="H75" s="134">
        <f>H76+H77</f>
        <v>0</v>
      </c>
      <c r="I75" s="49"/>
    </row>
    <row r="76" spans="1:9" ht="21">
      <c r="A76" s="41" t="s">
        <v>259</v>
      </c>
      <c r="B76" s="66" t="s">
        <v>219</v>
      </c>
      <c r="C76" s="61" t="s">
        <v>14</v>
      </c>
      <c r="D76" s="89">
        <f>E76*H76</f>
        <v>0</v>
      </c>
      <c r="E76" s="89">
        <v>0</v>
      </c>
      <c r="F76" s="89">
        <v>0</v>
      </c>
      <c r="G76" s="89">
        <v>0</v>
      </c>
      <c r="H76" s="134">
        <v>0</v>
      </c>
      <c r="I76" s="49" t="s">
        <v>252</v>
      </c>
    </row>
    <row r="77" spans="1:9" ht="21">
      <c r="A77" s="42"/>
      <c r="B77" s="124"/>
      <c r="C77" s="61" t="s">
        <v>15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49"/>
    </row>
    <row r="78" spans="1:9" ht="21">
      <c r="A78" s="40"/>
      <c r="B78" s="122"/>
      <c r="C78" s="61" t="s">
        <v>13</v>
      </c>
      <c r="D78" s="89">
        <f>D79+D80</f>
        <v>0</v>
      </c>
      <c r="E78" s="89">
        <f>E79+E80</f>
        <v>0</v>
      </c>
      <c r="F78" s="89">
        <f>F79+F80</f>
        <v>0</v>
      </c>
      <c r="G78" s="89">
        <f>G79+G80</f>
        <v>0</v>
      </c>
      <c r="H78" s="128">
        <f>H79+H80</f>
        <v>0</v>
      </c>
      <c r="I78" s="49"/>
    </row>
    <row r="79" spans="1:9" ht="21">
      <c r="A79" s="41" t="s">
        <v>260</v>
      </c>
      <c r="B79" s="66" t="s">
        <v>223</v>
      </c>
      <c r="C79" s="61" t="s">
        <v>14</v>
      </c>
      <c r="D79" s="89">
        <f>E79*H79</f>
        <v>0</v>
      </c>
      <c r="E79" s="89">
        <v>0</v>
      </c>
      <c r="F79" s="89">
        <v>0</v>
      </c>
      <c r="G79" s="89">
        <v>0</v>
      </c>
      <c r="H79" s="134">
        <v>0</v>
      </c>
      <c r="I79" s="49" t="s">
        <v>253</v>
      </c>
    </row>
    <row r="80" spans="1:9" ht="21">
      <c r="A80" s="42"/>
      <c r="B80" s="124"/>
      <c r="C80" s="61" t="s">
        <v>15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49"/>
    </row>
    <row r="81" spans="1:9" ht="21">
      <c r="A81" s="40"/>
      <c r="B81" s="122"/>
      <c r="C81" s="61" t="s">
        <v>13</v>
      </c>
      <c r="D81" s="89">
        <f>D82+D83</f>
        <v>0</v>
      </c>
      <c r="E81" s="89">
        <f>E82+E83</f>
        <v>0</v>
      </c>
      <c r="F81" s="89">
        <f>F82+F83</f>
        <v>0</v>
      </c>
      <c r="G81" s="89">
        <f>G82+G83</f>
        <v>0</v>
      </c>
      <c r="H81" s="128">
        <f>H82+H83</f>
        <v>0</v>
      </c>
      <c r="I81" s="49"/>
    </row>
    <row r="82" spans="1:9" ht="21">
      <c r="A82" s="41" t="s">
        <v>261</v>
      </c>
      <c r="B82" s="66" t="s">
        <v>223</v>
      </c>
      <c r="C82" s="61" t="s">
        <v>14</v>
      </c>
      <c r="D82" s="89">
        <f>E82*H82</f>
        <v>0</v>
      </c>
      <c r="E82" s="89">
        <v>0</v>
      </c>
      <c r="F82" s="89">
        <v>0</v>
      </c>
      <c r="G82" s="89">
        <v>0</v>
      </c>
      <c r="H82" s="134">
        <v>0</v>
      </c>
      <c r="I82" s="49" t="s">
        <v>253</v>
      </c>
    </row>
    <row r="83" spans="1:9" ht="21">
      <c r="A83" s="42"/>
      <c r="B83" s="124"/>
      <c r="C83" s="61" t="s">
        <v>15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49"/>
    </row>
    <row r="84" spans="1:9" ht="21">
      <c r="A84" s="40"/>
      <c r="B84" s="122"/>
      <c r="C84" s="61" t="s">
        <v>13</v>
      </c>
      <c r="D84" s="89">
        <f>D85+D86</f>
        <v>0</v>
      </c>
      <c r="E84" s="89">
        <f>E85+E86</f>
        <v>0</v>
      </c>
      <c r="F84" s="89">
        <f>F85+F86</f>
        <v>0</v>
      </c>
      <c r="G84" s="89">
        <f>G85+G86</f>
        <v>0</v>
      </c>
      <c r="H84" s="128">
        <f>H85+H86</f>
        <v>0</v>
      </c>
      <c r="I84" s="49"/>
    </row>
    <row r="85" spans="1:9" ht="21">
      <c r="A85" s="41" t="s">
        <v>262</v>
      </c>
      <c r="B85" s="66" t="s">
        <v>223</v>
      </c>
      <c r="C85" s="61" t="s">
        <v>14</v>
      </c>
      <c r="D85" s="89">
        <f>E85*H85</f>
        <v>0</v>
      </c>
      <c r="E85" s="89">
        <v>0</v>
      </c>
      <c r="F85" s="89">
        <v>0</v>
      </c>
      <c r="G85" s="89">
        <v>0</v>
      </c>
      <c r="H85" s="134">
        <v>0</v>
      </c>
      <c r="I85" s="49" t="s">
        <v>253</v>
      </c>
    </row>
    <row r="86" spans="1:9" ht="21">
      <c r="A86" s="42"/>
      <c r="B86" s="124"/>
      <c r="C86" s="61" t="s">
        <v>15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49"/>
    </row>
    <row r="87" spans="1:9" ht="21">
      <c r="A87" s="40"/>
      <c r="B87" s="122"/>
      <c r="C87" s="61" t="s">
        <v>13</v>
      </c>
      <c r="D87" s="89">
        <f>D88+D89</f>
        <v>0</v>
      </c>
      <c r="E87" s="89">
        <f>E88+E89</f>
        <v>0</v>
      </c>
      <c r="F87" s="89">
        <f>F88+F89</f>
        <v>0</v>
      </c>
      <c r="G87" s="89">
        <f>G88+G89</f>
        <v>0</v>
      </c>
      <c r="H87" s="128">
        <f>H88+H89</f>
        <v>0</v>
      </c>
      <c r="I87" s="49"/>
    </row>
    <row r="88" spans="1:9" ht="21">
      <c r="A88" s="41" t="s">
        <v>263</v>
      </c>
      <c r="B88" s="66" t="s">
        <v>223</v>
      </c>
      <c r="C88" s="61" t="s">
        <v>14</v>
      </c>
      <c r="D88" s="89">
        <f>E88*H88</f>
        <v>0</v>
      </c>
      <c r="E88" s="89">
        <v>0</v>
      </c>
      <c r="F88" s="89">
        <v>0</v>
      </c>
      <c r="G88" s="89">
        <v>0</v>
      </c>
      <c r="H88" s="134">
        <v>0</v>
      </c>
      <c r="I88" s="49" t="s">
        <v>253</v>
      </c>
    </row>
    <row r="89" spans="1:9" ht="21">
      <c r="A89" s="42"/>
      <c r="B89" s="124"/>
      <c r="C89" s="61" t="s">
        <v>15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49"/>
    </row>
    <row r="90" spans="1:9" ht="21">
      <c r="A90" s="40"/>
      <c r="B90" s="122"/>
      <c r="C90" s="61" t="s">
        <v>13</v>
      </c>
      <c r="D90" s="89">
        <f>D91+D92</f>
        <v>0</v>
      </c>
      <c r="E90" s="89">
        <f>E91+E92</f>
        <v>0</v>
      </c>
      <c r="F90" s="89">
        <f>F91+F92</f>
        <v>0</v>
      </c>
      <c r="G90" s="89">
        <f>G91+G92</f>
        <v>0</v>
      </c>
      <c r="H90" s="128">
        <f>H91+H92</f>
        <v>0</v>
      </c>
      <c r="I90" s="49"/>
    </row>
    <row r="91" spans="1:9" ht="21">
      <c r="A91" s="41" t="s">
        <v>264</v>
      </c>
      <c r="B91" s="66" t="s">
        <v>223</v>
      </c>
      <c r="C91" s="61" t="s">
        <v>14</v>
      </c>
      <c r="D91" s="89">
        <f>E91*H91</f>
        <v>0</v>
      </c>
      <c r="E91" s="89">
        <v>0</v>
      </c>
      <c r="F91" s="89">
        <v>0</v>
      </c>
      <c r="G91" s="89">
        <v>0</v>
      </c>
      <c r="H91" s="134">
        <v>0</v>
      </c>
      <c r="I91" s="49" t="s">
        <v>253</v>
      </c>
    </row>
    <row r="92" spans="1:9" ht="21">
      <c r="A92" s="42"/>
      <c r="B92" s="124"/>
      <c r="C92" s="61" t="s">
        <v>15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49"/>
    </row>
    <row r="93" spans="1:9" ht="21">
      <c r="A93" s="40"/>
      <c r="B93" s="122"/>
      <c r="C93" s="61" t="s">
        <v>13</v>
      </c>
      <c r="D93" s="89">
        <f>D94+D95</f>
        <v>0</v>
      </c>
      <c r="E93" s="89">
        <f>E94+E95</f>
        <v>0</v>
      </c>
      <c r="F93" s="89">
        <f>F94+F95</f>
        <v>0</v>
      </c>
      <c r="G93" s="89">
        <f>G94+G95</f>
        <v>0</v>
      </c>
      <c r="H93" s="128">
        <f>H94+H95</f>
        <v>0</v>
      </c>
      <c r="I93" s="49"/>
    </row>
    <row r="94" spans="1:9" ht="21">
      <c r="A94" s="41" t="s">
        <v>265</v>
      </c>
      <c r="B94" s="66" t="s">
        <v>223</v>
      </c>
      <c r="C94" s="61" t="s">
        <v>14</v>
      </c>
      <c r="D94" s="89">
        <f>+D95</f>
        <v>0</v>
      </c>
      <c r="E94" s="89">
        <v>0</v>
      </c>
      <c r="F94" s="89">
        <v>0</v>
      </c>
      <c r="G94" s="89">
        <v>0</v>
      </c>
      <c r="H94" s="134">
        <v>0</v>
      </c>
      <c r="I94" s="49" t="s">
        <v>253</v>
      </c>
    </row>
    <row r="95" spans="1:9" ht="21">
      <c r="A95" s="42"/>
      <c r="B95" s="124"/>
      <c r="C95" s="61" t="s">
        <v>15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49"/>
    </row>
    <row r="96" spans="1:9" ht="21">
      <c r="A96" s="40"/>
      <c r="B96" s="122"/>
      <c r="C96" s="61" t="s">
        <v>13</v>
      </c>
      <c r="D96" s="89">
        <f>D97+D98</f>
        <v>0</v>
      </c>
      <c r="E96" s="89">
        <f>E97+E98</f>
        <v>0</v>
      </c>
      <c r="F96" s="89">
        <f>F97+F98</f>
        <v>0</v>
      </c>
      <c r="G96" s="89">
        <f>G97+G98</f>
        <v>0</v>
      </c>
      <c r="H96" s="128">
        <f>H97+H98</f>
        <v>0</v>
      </c>
      <c r="I96" s="49"/>
    </row>
    <row r="97" spans="1:9" ht="21">
      <c r="A97" s="41" t="s">
        <v>266</v>
      </c>
      <c r="B97" s="66" t="s">
        <v>223</v>
      </c>
      <c r="C97" s="61" t="s">
        <v>14</v>
      </c>
      <c r="D97" s="89">
        <f>E97*H97</f>
        <v>0</v>
      </c>
      <c r="E97" s="89">
        <v>0</v>
      </c>
      <c r="F97" s="89">
        <v>0</v>
      </c>
      <c r="G97" s="89">
        <v>0</v>
      </c>
      <c r="H97" s="134">
        <v>0</v>
      </c>
      <c r="I97" s="49" t="s">
        <v>253</v>
      </c>
    </row>
    <row r="98" spans="1:9" ht="21">
      <c r="A98" s="42"/>
      <c r="B98" s="124"/>
      <c r="C98" s="61" t="s">
        <v>15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49"/>
    </row>
    <row r="99" spans="1:9" ht="21">
      <c r="A99" s="40"/>
      <c r="B99" s="122"/>
      <c r="C99" s="61" t="s">
        <v>13</v>
      </c>
      <c r="D99" s="89">
        <f>D100+D101</f>
        <v>0</v>
      </c>
      <c r="E99" s="89">
        <f>E100+E101</f>
        <v>0</v>
      </c>
      <c r="F99" s="89">
        <f>F100+F101</f>
        <v>0</v>
      </c>
      <c r="G99" s="89">
        <f>G100+G101</f>
        <v>0</v>
      </c>
      <c r="H99" s="128">
        <f>H100+H101</f>
        <v>0</v>
      </c>
      <c r="I99" s="49"/>
    </row>
    <row r="100" spans="1:9" ht="21">
      <c r="A100" s="41" t="s">
        <v>267</v>
      </c>
      <c r="B100" s="66" t="s">
        <v>219</v>
      </c>
      <c r="C100" s="61" t="s">
        <v>14</v>
      </c>
      <c r="D100" s="89">
        <f>E100*H100</f>
        <v>0</v>
      </c>
      <c r="E100" s="89">
        <v>0</v>
      </c>
      <c r="F100" s="89">
        <v>0</v>
      </c>
      <c r="G100" s="89">
        <v>0</v>
      </c>
      <c r="H100" s="134">
        <v>0</v>
      </c>
      <c r="I100" s="49" t="s">
        <v>252</v>
      </c>
    </row>
    <row r="101" spans="1:9" ht="21">
      <c r="A101" s="42"/>
      <c r="B101" s="124"/>
      <c r="C101" s="61" t="s">
        <v>15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49"/>
    </row>
    <row r="102" spans="2:9" ht="21">
      <c r="B102" s="66"/>
      <c r="C102" s="61" t="s">
        <v>13</v>
      </c>
      <c r="D102" s="89"/>
      <c r="E102" s="89"/>
      <c r="F102" s="89"/>
      <c r="G102" s="89"/>
      <c r="H102" s="89"/>
      <c r="I102" s="49"/>
    </row>
    <row r="103" spans="1:9" ht="21">
      <c r="A103" s="41" t="s">
        <v>370</v>
      </c>
      <c r="B103" s="66" t="s">
        <v>371</v>
      </c>
      <c r="C103" s="61" t="s">
        <v>14</v>
      </c>
      <c r="D103" s="89"/>
      <c r="E103" s="89"/>
      <c r="F103" s="89"/>
      <c r="G103" s="89"/>
      <c r="H103" s="89"/>
      <c r="I103" s="49"/>
    </row>
    <row r="104" spans="1:9" ht="21">
      <c r="A104" s="41"/>
      <c r="B104" s="66"/>
      <c r="C104" s="61" t="s">
        <v>15</v>
      </c>
      <c r="D104" s="89"/>
      <c r="E104" s="89"/>
      <c r="F104" s="89"/>
      <c r="G104" s="89"/>
      <c r="H104" s="89"/>
      <c r="I104" s="49"/>
    </row>
    <row r="105" spans="1:9" ht="21">
      <c r="A105" s="40"/>
      <c r="B105" s="122"/>
      <c r="C105" s="61" t="s">
        <v>13</v>
      </c>
      <c r="D105" s="89">
        <f>D106+D107</f>
        <v>0</v>
      </c>
      <c r="E105" s="89">
        <f>E106+E107</f>
        <v>0</v>
      </c>
      <c r="F105" s="89">
        <f>F106+F107</f>
        <v>0</v>
      </c>
      <c r="G105" s="89">
        <f>G106+G107</f>
        <v>0</v>
      </c>
      <c r="H105" s="128">
        <f>H106+H107</f>
        <v>0</v>
      </c>
      <c r="I105" s="49"/>
    </row>
    <row r="106" spans="1:9" ht="21">
      <c r="A106" s="63" t="s">
        <v>372</v>
      </c>
      <c r="B106" s="66" t="s">
        <v>373</v>
      </c>
      <c r="C106" s="61" t="s">
        <v>14</v>
      </c>
      <c r="D106" s="89">
        <f>E106*H106</f>
        <v>0</v>
      </c>
      <c r="E106" s="89">
        <v>0</v>
      </c>
      <c r="F106" s="89">
        <v>0</v>
      </c>
      <c r="G106" s="89">
        <v>0</v>
      </c>
      <c r="H106" s="134">
        <v>0</v>
      </c>
      <c r="I106" s="49"/>
    </row>
    <row r="107" spans="1:9" ht="21">
      <c r="A107" s="42"/>
      <c r="B107" s="124"/>
      <c r="C107" s="61" t="s">
        <v>15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49"/>
    </row>
    <row r="108" spans="1:9" ht="21">
      <c r="A108" s="40"/>
      <c r="B108" s="122"/>
      <c r="C108" s="61" t="s">
        <v>13</v>
      </c>
      <c r="D108" s="89">
        <f>D109+D110</f>
        <v>0</v>
      </c>
      <c r="E108" s="89">
        <f>E109+E110</f>
        <v>0</v>
      </c>
      <c r="F108" s="89">
        <f>F109+F110</f>
        <v>0</v>
      </c>
      <c r="G108" s="89">
        <f>G109+G110</f>
        <v>0</v>
      </c>
      <c r="H108" s="128">
        <f>H109+H110</f>
        <v>0</v>
      </c>
      <c r="I108" s="49"/>
    </row>
    <row r="109" spans="1:9" ht="21">
      <c r="A109" s="63" t="s">
        <v>374</v>
      </c>
      <c r="B109" s="66" t="s">
        <v>2</v>
      </c>
      <c r="C109" s="61" t="s">
        <v>14</v>
      </c>
      <c r="D109" s="89">
        <f>E109*H109</f>
        <v>0</v>
      </c>
      <c r="E109" s="89">
        <v>0</v>
      </c>
      <c r="F109" s="89">
        <v>0</v>
      </c>
      <c r="G109" s="89">
        <v>0</v>
      </c>
      <c r="H109" s="134">
        <v>0</v>
      </c>
      <c r="I109" s="49"/>
    </row>
    <row r="110" spans="1:9" ht="21">
      <c r="A110" s="42"/>
      <c r="B110" s="124"/>
      <c r="C110" s="61" t="s">
        <v>15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49"/>
    </row>
    <row r="111" spans="1:16" s="72" customFormat="1" ht="21">
      <c r="A111" s="69"/>
      <c r="B111" s="126"/>
      <c r="C111" s="230" t="s">
        <v>13</v>
      </c>
      <c r="D111" s="129">
        <f>D112+D113</f>
        <v>0</v>
      </c>
      <c r="E111" s="237"/>
      <c r="F111" s="237"/>
      <c r="G111" s="237"/>
      <c r="H111" s="240"/>
      <c r="I111" s="70"/>
      <c r="K111" s="242"/>
      <c r="L111" s="242"/>
      <c r="M111" s="242"/>
      <c r="N111" s="242"/>
      <c r="O111" s="242"/>
      <c r="P111" s="135"/>
    </row>
    <row r="112" spans="1:16" s="72" customFormat="1" ht="21">
      <c r="A112" s="14" t="s">
        <v>55</v>
      </c>
      <c r="B112" s="123"/>
      <c r="C112" s="230" t="s">
        <v>14</v>
      </c>
      <c r="D112" s="129">
        <f>D115+D121</f>
        <v>0</v>
      </c>
      <c r="E112" s="237"/>
      <c r="F112" s="237"/>
      <c r="G112" s="237"/>
      <c r="H112" s="240"/>
      <c r="I112" s="70"/>
      <c r="K112" s="242"/>
      <c r="L112" s="242"/>
      <c r="M112" s="242"/>
      <c r="N112" s="242"/>
      <c r="O112" s="242"/>
      <c r="P112" s="135"/>
    </row>
    <row r="113" spans="1:16" s="72" customFormat="1" ht="21">
      <c r="A113" s="74"/>
      <c r="B113" s="127"/>
      <c r="C113" s="230" t="s">
        <v>15</v>
      </c>
      <c r="D113" s="129">
        <f>D116+D122</f>
        <v>0</v>
      </c>
      <c r="E113" s="237"/>
      <c r="F113" s="237"/>
      <c r="G113" s="237"/>
      <c r="H113" s="240"/>
      <c r="I113" s="70"/>
      <c r="K113" s="242"/>
      <c r="L113" s="242"/>
      <c r="M113" s="242"/>
      <c r="N113" s="242"/>
      <c r="O113" s="242"/>
      <c r="P113" s="135"/>
    </row>
    <row r="114" spans="1:16" s="72" customFormat="1" ht="21">
      <c r="A114" s="137"/>
      <c r="B114" s="126"/>
      <c r="C114" s="230" t="s">
        <v>13</v>
      </c>
      <c r="D114" s="129">
        <f>D115+D116</f>
        <v>0</v>
      </c>
      <c r="E114" s="237"/>
      <c r="F114" s="237"/>
      <c r="G114" s="237"/>
      <c r="H114" s="240"/>
      <c r="I114" s="70"/>
      <c r="K114" s="242"/>
      <c r="L114" s="242"/>
      <c r="M114" s="242"/>
      <c r="N114" s="242"/>
      <c r="O114" s="242"/>
      <c r="P114" s="135"/>
    </row>
    <row r="115" spans="1:16" s="72" customFormat="1" ht="21">
      <c r="A115" s="73" t="s">
        <v>81</v>
      </c>
      <c r="B115" s="123"/>
      <c r="C115" s="230" t="s">
        <v>14</v>
      </c>
      <c r="D115" s="129">
        <f>D118</f>
        <v>0</v>
      </c>
      <c r="E115" s="237"/>
      <c r="F115" s="237"/>
      <c r="G115" s="237"/>
      <c r="H115" s="240"/>
      <c r="I115" s="70"/>
      <c r="K115" s="242"/>
      <c r="L115" s="242"/>
      <c r="M115" s="242"/>
      <c r="N115" s="242"/>
      <c r="O115" s="242"/>
      <c r="P115" s="135"/>
    </row>
    <row r="116" spans="1:16" s="72" customFormat="1" ht="21">
      <c r="A116" s="138"/>
      <c r="B116" s="127"/>
      <c r="C116" s="230" t="s">
        <v>15</v>
      </c>
      <c r="D116" s="129">
        <f>D119</f>
        <v>0</v>
      </c>
      <c r="E116" s="237"/>
      <c r="F116" s="237"/>
      <c r="G116" s="237"/>
      <c r="H116" s="237"/>
      <c r="I116" s="70"/>
      <c r="K116" s="242"/>
      <c r="L116" s="242"/>
      <c r="M116" s="242"/>
      <c r="N116" s="242"/>
      <c r="O116" s="242"/>
      <c r="P116" s="135"/>
    </row>
    <row r="117" spans="1:9" ht="21">
      <c r="A117" s="40" t="s">
        <v>254</v>
      </c>
      <c r="B117" s="122"/>
      <c r="C117" s="61" t="s">
        <v>13</v>
      </c>
      <c r="D117" s="89">
        <f>D118+D119</f>
        <v>0</v>
      </c>
      <c r="E117" s="89">
        <f>E118+E119</f>
        <v>0</v>
      </c>
      <c r="F117" s="89">
        <f>F118+F119</f>
        <v>0</v>
      </c>
      <c r="G117" s="89">
        <f>G118+G119</f>
        <v>0</v>
      </c>
      <c r="H117" s="128">
        <f>H118+H119</f>
        <v>0</v>
      </c>
      <c r="I117" s="49"/>
    </row>
    <row r="118" spans="1:9" ht="21">
      <c r="A118" s="41" t="s">
        <v>142</v>
      </c>
      <c r="B118" s="66" t="s">
        <v>221</v>
      </c>
      <c r="C118" s="61" t="s">
        <v>14</v>
      </c>
      <c r="D118" s="89">
        <f>E118*H118</f>
        <v>0</v>
      </c>
      <c r="E118" s="89">
        <v>0</v>
      </c>
      <c r="F118" s="89">
        <v>0</v>
      </c>
      <c r="G118" s="89">
        <v>0</v>
      </c>
      <c r="H118" s="134">
        <v>0</v>
      </c>
      <c r="I118" s="49"/>
    </row>
    <row r="119" spans="1:9" ht="21">
      <c r="A119" s="42"/>
      <c r="B119" s="124"/>
      <c r="C119" s="61" t="s">
        <v>15</v>
      </c>
      <c r="D119" s="89">
        <v>0</v>
      </c>
      <c r="E119" s="89">
        <v>0</v>
      </c>
      <c r="F119" s="89">
        <v>0</v>
      </c>
      <c r="G119" s="89">
        <v>0</v>
      </c>
      <c r="H119" s="134">
        <v>0</v>
      </c>
      <c r="I119" s="49"/>
    </row>
    <row r="120" spans="1:16" s="72" customFormat="1" ht="21">
      <c r="A120" s="137"/>
      <c r="B120" s="126"/>
      <c r="C120" s="230" t="s">
        <v>13</v>
      </c>
      <c r="D120" s="129">
        <f>D121+D122</f>
        <v>0</v>
      </c>
      <c r="E120" s="237"/>
      <c r="F120" s="237"/>
      <c r="G120" s="237"/>
      <c r="H120" s="240"/>
      <c r="I120" s="70"/>
      <c r="K120" s="242"/>
      <c r="L120" s="242"/>
      <c r="M120" s="242"/>
      <c r="N120" s="242"/>
      <c r="O120" s="242"/>
      <c r="P120" s="135"/>
    </row>
    <row r="121" spans="1:16" s="72" customFormat="1" ht="21">
      <c r="A121" s="73" t="s">
        <v>82</v>
      </c>
      <c r="B121" s="123"/>
      <c r="C121" s="230" t="s">
        <v>14</v>
      </c>
      <c r="D121" s="129">
        <f>D124+D139+D154</f>
        <v>0</v>
      </c>
      <c r="E121" s="237"/>
      <c r="F121" s="237"/>
      <c r="G121" s="237"/>
      <c r="H121" s="237"/>
      <c r="I121" s="70"/>
      <c r="K121" s="242"/>
      <c r="L121" s="242"/>
      <c r="M121" s="242"/>
      <c r="N121" s="242"/>
      <c r="O121" s="242"/>
      <c r="P121" s="135"/>
    </row>
    <row r="122" spans="1:16" s="72" customFormat="1" ht="21">
      <c r="A122" s="138"/>
      <c r="B122" s="127"/>
      <c r="C122" s="230" t="s">
        <v>15</v>
      </c>
      <c r="D122" s="129">
        <f>D125+D140+D155</f>
        <v>0</v>
      </c>
      <c r="E122" s="237"/>
      <c r="F122" s="237"/>
      <c r="G122" s="237"/>
      <c r="H122" s="237"/>
      <c r="I122" s="70"/>
      <c r="K122" s="242"/>
      <c r="L122" s="242"/>
      <c r="M122" s="242"/>
      <c r="N122" s="242"/>
      <c r="O122" s="242"/>
      <c r="P122" s="135"/>
    </row>
    <row r="123" spans="1:16" s="72" customFormat="1" ht="21">
      <c r="A123" s="69"/>
      <c r="B123" s="123"/>
      <c r="C123" s="230" t="s">
        <v>13</v>
      </c>
      <c r="D123" s="129">
        <f>D124+D125</f>
        <v>0</v>
      </c>
      <c r="E123" s="237"/>
      <c r="F123" s="237"/>
      <c r="G123" s="237"/>
      <c r="H123" s="240"/>
      <c r="I123" s="70"/>
      <c r="K123" s="242"/>
      <c r="L123" s="242"/>
      <c r="M123" s="242"/>
      <c r="N123" s="242"/>
      <c r="O123" s="242"/>
      <c r="P123" s="135"/>
    </row>
    <row r="124" spans="1:16" s="72" customFormat="1" ht="21">
      <c r="A124" s="73" t="s">
        <v>268</v>
      </c>
      <c r="B124" s="123"/>
      <c r="C124" s="230" t="s">
        <v>14</v>
      </c>
      <c r="D124" s="129">
        <f>D127</f>
        <v>0</v>
      </c>
      <c r="E124" s="237"/>
      <c r="F124" s="237"/>
      <c r="G124" s="237"/>
      <c r="H124" s="240"/>
      <c r="I124" s="70"/>
      <c r="K124" s="242"/>
      <c r="L124" s="242"/>
      <c r="M124" s="242"/>
      <c r="N124" s="242"/>
      <c r="O124" s="242"/>
      <c r="P124" s="135"/>
    </row>
    <row r="125" spans="1:16" s="72" customFormat="1" ht="21">
      <c r="A125" s="74"/>
      <c r="B125" s="127"/>
      <c r="C125" s="230" t="s">
        <v>15</v>
      </c>
      <c r="D125" s="129">
        <f>D128</f>
        <v>0</v>
      </c>
      <c r="E125" s="237"/>
      <c r="F125" s="237"/>
      <c r="G125" s="237"/>
      <c r="H125" s="237"/>
      <c r="I125" s="70"/>
      <c r="K125" s="242"/>
      <c r="L125" s="242"/>
      <c r="M125" s="242"/>
      <c r="N125" s="242"/>
      <c r="O125" s="242"/>
      <c r="P125" s="135"/>
    </row>
    <row r="126" spans="1:9" ht="21">
      <c r="A126" s="40"/>
      <c r="B126" s="122"/>
      <c r="C126" s="61" t="s">
        <v>13</v>
      </c>
      <c r="D126" s="89">
        <f>D127+D128</f>
        <v>0</v>
      </c>
      <c r="E126" s="89">
        <f>E127+E128</f>
        <v>0</v>
      </c>
      <c r="F126" s="89">
        <f>F127+F128</f>
        <v>0</v>
      </c>
      <c r="G126" s="89">
        <f>G127+G128</f>
        <v>0</v>
      </c>
      <c r="H126" s="128">
        <f>H127+H128</f>
        <v>0</v>
      </c>
      <c r="I126" s="49"/>
    </row>
    <row r="127" spans="1:9" ht="21">
      <c r="A127" s="41" t="s">
        <v>270</v>
      </c>
      <c r="B127" s="66" t="s">
        <v>2</v>
      </c>
      <c r="C127" s="61" t="s">
        <v>14</v>
      </c>
      <c r="D127" s="89">
        <f>E127*H127</f>
        <v>0</v>
      </c>
      <c r="E127" s="89">
        <v>0</v>
      </c>
      <c r="F127" s="89">
        <v>0</v>
      </c>
      <c r="G127" s="89">
        <v>0</v>
      </c>
      <c r="H127" s="134">
        <v>0</v>
      </c>
      <c r="I127" s="49" t="s">
        <v>249</v>
      </c>
    </row>
    <row r="128" spans="1:9" ht="21">
      <c r="A128" s="42"/>
      <c r="B128" s="124"/>
      <c r="C128" s="61" t="s">
        <v>15</v>
      </c>
      <c r="D128" s="89">
        <v>0</v>
      </c>
      <c r="E128" s="89">
        <v>0</v>
      </c>
      <c r="F128" s="89">
        <v>0</v>
      </c>
      <c r="G128" s="89">
        <v>0</v>
      </c>
      <c r="H128" s="134">
        <v>0</v>
      </c>
      <c r="I128" s="49"/>
    </row>
    <row r="129" spans="1:9" ht="21">
      <c r="A129" s="41"/>
      <c r="B129" s="66"/>
      <c r="C129" s="61" t="s">
        <v>13</v>
      </c>
      <c r="D129" s="89"/>
      <c r="E129" s="89"/>
      <c r="F129" s="89"/>
      <c r="G129" s="89"/>
      <c r="H129" s="134"/>
      <c r="I129" s="49"/>
    </row>
    <row r="130" spans="1:9" ht="21">
      <c r="A130" s="63" t="s">
        <v>367</v>
      </c>
      <c r="B130" s="66"/>
      <c r="C130" s="61" t="s">
        <v>14</v>
      </c>
      <c r="D130" s="89"/>
      <c r="E130" s="89"/>
      <c r="F130" s="89"/>
      <c r="G130" s="89"/>
      <c r="H130" s="134"/>
      <c r="I130" s="49" t="s">
        <v>369</v>
      </c>
    </row>
    <row r="131" spans="1:9" ht="21">
      <c r="A131" s="41"/>
      <c r="B131" s="66"/>
      <c r="C131" s="61" t="s">
        <v>15</v>
      </c>
      <c r="D131" s="89"/>
      <c r="E131" s="89"/>
      <c r="F131" s="89"/>
      <c r="G131" s="89"/>
      <c r="H131" s="134"/>
      <c r="I131" s="49"/>
    </row>
    <row r="132" spans="1:9" ht="21">
      <c r="A132" s="40"/>
      <c r="B132" s="122"/>
      <c r="C132" s="61" t="s">
        <v>13</v>
      </c>
      <c r="D132" s="89">
        <f>D133+D134</f>
        <v>0</v>
      </c>
      <c r="E132" s="89">
        <f>E133+E134</f>
        <v>0</v>
      </c>
      <c r="F132" s="89">
        <f>F133+F134</f>
        <v>0</v>
      </c>
      <c r="G132" s="89">
        <f>G133+G134</f>
        <v>0</v>
      </c>
      <c r="H132" s="128">
        <f>H133+H134</f>
        <v>0</v>
      </c>
      <c r="I132" s="49"/>
    </row>
    <row r="133" spans="1:9" ht="21">
      <c r="A133" s="41" t="s">
        <v>368</v>
      </c>
      <c r="B133" s="66" t="s">
        <v>51</v>
      </c>
      <c r="C133" s="61" t="s">
        <v>14</v>
      </c>
      <c r="D133" s="89">
        <f>E133*H133</f>
        <v>0</v>
      </c>
      <c r="E133" s="89">
        <v>0</v>
      </c>
      <c r="F133" s="89">
        <v>0</v>
      </c>
      <c r="G133" s="89">
        <v>0</v>
      </c>
      <c r="H133" s="134">
        <v>0</v>
      </c>
      <c r="I133" s="49" t="s">
        <v>251</v>
      </c>
    </row>
    <row r="134" spans="1:9" ht="21">
      <c r="A134" s="42"/>
      <c r="B134" s="124"/>
      <c r="C134" s="61" t="s">
        <v>15</v>
      </c>
      <c r="D134" s="89">
        <v>0</v>
      </c>
      <c r="E134" s="89">
        <v>0</v>
      </c>
      <c r="F134" s="89">
        <v>0</v>
      </c>
      <c r="G134" s="89">
        <v>0</v>
      </c>
      <c r="H134" s="134">
        <v>0</v>
      </c>
      <c r="I134" s="49"/>
    </row>
    <row r="135" spans="1:16" s="50" customFormat="1" ht="21">
      <c r="A135" s="140"/>
      <c r="B135" s="121"/>
      <c r="C135" s="55"/>
      <c r="D135" s="260"/>
      <c r="E135" s="260"/>
      <c r="F135" s="260"/>
      <c r="G135" s="260"/>
      <c r="H135" s="262"/>
      <c r="I135" s="54"/>
      <c r="K135" s="243"/>
      <c r="L135" s="243"/>
      <c r="M135" s="243"/>
      <c r="N135" s="243"/>
      <c r="O135" s="243"/>
      <c r="P135" s="81"/>
    </row>
    <row r="136" spans="1:16" s="50" customFormat="1" ht="21">
      <c r="A136" s="140"/>
      <c r="B136" s="121"/>
      <c r="C136" s="141"/>
      <c r="D136" s="119"/>
      <c r="E136" s="119"/>
      <c r="F136" s="119"/>
      <c r="G136" s="119"/>
      <c r="H136" s="224"/>
      <c r="K136" s="243"/>
      <c r="L136" s="243"/>
      <c r="M136" s="243"/>
      <c r="N136" s="243"/>
      <c r="O136" s="243"/>
      <c r="P136" s="81"/>
    </row>
    <row r="137" spans="1:16" s="50" customFormat="1" ht="21">
      <c r="A137" s="140"/>
      <c r="B137" s="121"/>
      <c r="C137" s="141"/>
      <c r="D137" s="119"/>
      <c r="E137" s="119"/>
      <c r="F137" s="119"/>
      <c r="G137" s="119"/>
      <c r="H137" s="224"/>
      <c r="K137" s="243"/>
      <c r="L137" s="243"/>
      <c r="M137" s="243"/>
      <c r="N137" s="243"/>
      <c r="O137" s="243"/>
      <c r="P137" s="81"/>
    </row>
    <row r="138" spans="1:16" s="72" customFormat="1" ht="21">
      <c r="A138" s="69"/>
      <c r="B138" s="126"/>
      <c r="C138" s="230" t="s">
        <v>13</v>
      </c>
      <c r="D138" s="129">
        <f>D139+D140</f>
        <v>0</v>
      </c>
      <c r="E138" s="237"/>
      <c r="F138" s="237"/>
      <c r="G138" s="237"/>
      <c r="H138" s="240"/>
      <c r="I138" s="70"/>
      <c r="K138" s="242"/>
      <c r="L138" s="242"/>
      <c r="M138" s="242"/>
      <c r="N138" s="242"/>
      <c r="O138" s="242"/>
      <c r="P138" s="135"/>
    </row>
    <row r="139" spans="1:16" s="72" customFormat="1" ht="21">
      <c r="A139" s="73" t="s">
        <v>269</v>
      </c>
      <c r="B139" s="123"/>
      <c r="C139" s="230" t="s">
        <v>14</v>
      </c>
      <c r="D139" s="129">
        <f>D142+D145</f>
        <v>0</v>
      </c>
      <c r="E139" s="237"/>
      <c r="F139" s="237"/>
      <c r="G139" s="237"/>
      <c r="H139" s="240"/>
      <c r="I139" s="70"/>
      <c r="K139" s="242"/>
      <c r="L139" s="242"/>
      <c r="M139" s="242"/>
      <c r="N139" s="242"/>
      <c r="O139" s="242"/>
      <c r="P139" s="135"/>
    </row>
    <row r="140" spans="1:16" s="72" customFormat="1" ht="21">
      <c r="A140" s="74"/>
      <c r="B140" s="127"/>
      <c r="C140" s="230" t="s">
        <v>15</v>
      </c>
      <c r="D140" s="129">
        <f>D143+D146</f>
        <v>0</v>
      </c>
      <c r="E140" s="237"/>
      <c r="F140" s="237"/>
      <c r="G140" s="237"/>
      <c r="H140" s="237"/>
      <c r="I140" s="70"/>
      <c r="K140" s="242"/>
      <c r="L140" s="242"/>
      <c r="M140" s="242"/>
      <c r="N140" s="242"/>
      <c r="O140" s="242"/>
      <c r="P140" s="135"/>
    </row>
    <row r="141" spans="1:9" ht="21">
      <c r="A141" s="40"/>
      <c r="B141" s="122"/>
      <c r="C141" s="61" t="s">
        <v>13</v>
      </c>
      <c r="D141" s="89">
        <f>D142+D143</f>
        <v>0</v>
      </c>
      <c r="E141" s="89">
        <f>E142+E143</f>
        <v>0</v>
      </c>
      <c r="F141" s="89">
        <f>F142+F143</f>
        <v>0</v>
      </c>
      <c r="G141" s="89">
        <f>G142+G143</f>
        <v>0</v>
      </c>
      <c r="H141" s="128">
        <f>H142+H143</f>
        <v>0</v>
      </c>
      <c r="I141" s="65"/>
    </row>
    <row r="142" spans="1:9" ht="21">
      <c r="A142" s="41" t="s">
        <v>143</v>
      </c>
      <c r="B142" s="66" t="s">
        <v>223</v>
      </c>
      <c r="C142" s="61" t="s">
        <v>14</v>
      </c>
      <c r="D142" s="89">
        <f>E142*H142</f>
        <v>0</v>
      </c>
      <c r="E142" s="89">
        <v>0</v>
      </c>
      <c r="F142" s="89">
        <v>0</v>
      </c>
      <c r="G142" s="89">
        <v>0</v>
      </c>
      <c r="H142" s="134">
        <v>0</v>
      </c>
      <c r="I142" s="65" t="s">
        <v>253</v>
      </c>
    </row>
    <row r="143" spans="1:9" ht="21">
      <c r="A143" s="42"/>
      <c r="B143" s="124"/>
      <c r="C143" s="61" t="s">
        <v>15</v>
      </c>
      <c r="D143" s="89">
        <v>0</v>
      </c>
      <c r="E143" s="89">
        <v>0</v>
      </c>
      <c r="F143" s="89">
        <v>0</v>
      </c>
      <c r="G143" s="89">
        <v>0</v>
      </c>
      <c r="H143" s="134">
        <v>0</v>
      </c>
      <c r="I143" s="65"/>
    </row>
    <row r="144" spans="1:9" ht="21">
      <c r="A144" s="40"/>
      <c r="B144" s="122"/>
      <c r="C144" s="61" t="s">
        <v>13</v>
      </c>
      <c r="D144" s="89">
        <f>D145+D146</f>
        <v>0</v>
      </c>
      <c r="E144" s="89">
        <f>E145+E146</f>
        <v>0</v>
      </c>
      <c r="F144" s="89">
        <f>F145+F146</f>
        <v>0</v>
      </c>
      <c r="G144" s="89">
        <f>G145+G146</f>
        <v>0</v>
      </c>
      <c r="H144" s="128">
        <f>H145+H146</f>
        <v>0</v>
      </c>
      <c r="I144" s="49"/>
    </row>
    <row r="145" spans="1:9" ht="21">
      <c r="A145" s="41" t="s">
        <v>271</v>
      </c>
      <c r="B145" s="66" t="s">
        <v>2</v>
      </c>
      <c r="C145" s="61" t="s">
        <v>14</v>
      </c>
      <c r="D145" s="89">
        <f>E145*H145</f>
        <v>0</v>
      </c>
      <c r="E145" s="89">
        <v>0</v>
      </c>
      <c r="F145" s="89">
        <v>0</v>
      </c>
      <c r="G145" s="89">
        <v>0</v>
      </c>
      <c r="H145" s="134">
        <v>0</v>
      </c>
      <c r="I145" s="49" t="s">
        <v>253</v>
      </c>
    </row>
    <row r="146" spans="1:9" ht="21">
      <c r="A146" s="42"/>
      <c r="B146" s="124"/>
      <c r="C146" s="61" t="s">
        <v>15</v>
      </c>
      <c r="D146" s="89">
        <v>0</v>
      </c>
      <c r="E146" s="89">
        <v>0</v>
      </c>
      <c r="F146" s="89">
        <v>0</v>
      </c>
      <c r="G146" s="89">
        <v>0</v>
      </c>
      <c r="H146" s="134">
        <v>0</v>
      </c>
      <c r="I146" s="49"/>
    </row>
    <row r="147" spans="1:9" ht="21">
      <c r="A147" s="40"/>
      <c r="B147" s="122"/>
      <c r="C147" s="61" t="s">
        <v>13</v>
      </c>
      <c r="D147" s="89"/>
      <c r="E147" s="89"/>
      <c r="F147" s="89"/>
      <c r="G147" s="89"/>
      <c r="H147" s="134"/>
      <c r="I147" s="49"/>
    </row>
    <row r="148" spans="1:9" ht="21">
      <c r="A148" s="41" t="s">
        <v>366</v>
      </c>
      <c r="B148" s="66"/>
      <c r="C148" s="61" t="s">
        <v>14</v>
      </c>
      <c r="D148" s="89"/>
      <c r="E148" s="89"/>
      <c r="F148" s="89"/>
      <c r="G148" s="89"/>
      <c r="H148" s="134"/>
      <c r="I148" s="49"/>
    </row>
    <row r="149" spans="1:9" ht="21">
      <c r="A149" s="42"/>
      <c r="B149" s="124"/>
      <c r="C149" s="61" t="s">
        <v>15</v>
      </c>
      <c r="D149" s="89"/>
      <c r="E149" s="89"/>
      <c r="F149" s="89"/>
      <c r="G149" s="89"/>
      <c r="H149" s="134"/>
      <c r="I149" s="49"/>
    </row>
    <row r="150" spans="1:9" ht="21">
      <c r="A150" s="40"/>
      <c r="B150" s="122"/>
      <c r="C150" s="61" t="s">
        <v>13</v>
      </c>
      <c r="D150" s="89">
        <f>D151+D152</f>
        <v>0</v>
      </c>
      <c r="E150" s="89">
        <f>E151+E152</f>
        <v>0</v>
      </c>
      <c r="F150" s="89">
        <f>F151+F152</f>
        <v>0</v>
      </c>
      <c r="G150" s="89">
        <f>G151+G152</f>
        <v>0</v>
      </c>
      <c r="H150" s="128">
        <f>H151+H152</f>
        <v>0</v>
      </c>
      <c r="I150" s="49"/>
    </row>
    <row r="151" spans="1:9" ht="21">
      <c r="A151" s="41" t="s">
        <v>271</v>
      </c>
      <c r="B151" s="66" t="s">
        <v>2</v>
      </c>
      <c r="C151" s="61" t="s">
        <v>14</v>
      </c>
      <c r="D151" s="89">
        <f>E151*H151</f>
        <v>0</v>
      </c>
      <c r="E151" s="89">
        <v>0</v>
      </c>
      <c r="F151" s="89">
        <v>0</v>
      </c>
      <c r="G151" s="89">
        <v>0</v>
      </c>
      <c r="H151" s="134">
        <v>0</v>
      </c>
      <c r="I151" s="49" t="s">
        <v>253</v>
      </c>
    </row>
    <row r="152" spans="1:9" ht="21">
      <c r="A152" s="42"/>
      <c r="B152" s="124"/>
      <c r="C152" s="61" t="s">
        <v>15</v>
      </c>
      <c r="D152" s="89">
        <v>0</v>
      </c>
      <c r="E152" s="89">
        <v>0</v>
      </c>
      <c r="F152" s="89">
        <v>0</v>
      </c>
      <c r="G152" s="89">
        <v>0</v>
      </c>
      <c r="H152" s="134">
        <v>0</v>
      </c>
      <c r="I152" s="49"/>
    </row>
    <row r="153" spans="1:16" s="72" customFormat="1" ht="21">
      <c r="A153" s="69"/>
      <c r="B153" s="123"/>
      <c r="C153" s="230" t="s">
        <v>13</v>
      </c>
      <c r="D153" s="129">
        <f>D154+D155</f>
        <v>0</v>
      </c>
      <c r="E153" s="237"/>
      <c r="F153" s="237"/>
      <c r="G153" s="237"/>
      <c r="H153" s="237"/>
      <c r="I153" s="70"/>
      <c r="K153" s="242"/>
      <c r="L153" s="242"/>
      <c r="M153" s="242"/>
      <c r="N153" s="242"/>
      <c r="O153" s="242"/>
      <c r="P153" s="135"/>
    </row>
    <row r="154" spans="1:16" s="72" customFormat="1" ht="21">
      <c r="A154" s="73" t="s">
        <v>135</v>
      </c>
      <c r="B154" s="123"/>
      <c r="C154" s="230" t="s">
        <v>14</v>
      </c>
      <c r="D154" s="129">
        <f>D157+D160+D163+D166</f>
        <v>0</v>
      </c>
      <c r="E154" s="237"/>
      <c r="F154" s="237"/>
      <c r="G154" s="237"/>
      <c r="H154" s="237"/>
      <c r="I154" s="70"/>
      <c r="K154" s="242"/>
      <c r="L154" s="242"/>
      <c r="M154" s="242"/>
      <c r="N154" s="242"/>
      <c r="O154" s="242"/>
      <c r="P154" s="135"/>
    </row>
    <row r="155" spans="1:16" s="72" customFormat="1" ht="21">
      <c r="A155" s="74"/>
      <c r="B155" s="127"/>
      <c r="C155" s="230" t="s">
        <v>15</v>
      </c>
      <c r="D155" s="129">
        <f>D158+D161+D164+D167</f>
        <v>0</v>
      </c>
      <c r="E155" s="237"/>
      <c r="F155" s="237"/>
      <c r="G155" s="237"/>
      <c r="H155" s="237"/>
      <c r="I155" s="70"/>
      <c r="K155" s="242"/>
      <c r="L155" s="242"/>
      <c r="M155" s="242"/>
      <c r="N155" s="242"/>
      <c r="O155" s="242"/>
      <c r="P155" s="135"/>
    </row>
    <row r="156" spans="1:9" ht="21">
      <c r="A156" s="40"/>
      <c r="B156" s="66"/>
      <c r="C156" s="61" t="s">
        <v>13</v>
      </c>
      <c r="D156" s="89">
        <f>D157+D158</f>
        <v>0</v>
      </c>
      <c r="E156" s="89">
        <f>E157+E158</f>
        <v>0</v>
      </c>
      <c r="F156" s="89">
        <f>F157+F158</f>
        <v>0</v>
      </c>
      <c r="G156" s="89">
        <f>G157+G158</f>
        <v>0</v>
      </c>
      <c r="H156" s="128">
        <f>H157+H158</f>
        <v>0</v>
      </c>
      <c r="I156" s="49"/>
    </row>
    <row r="157" spans="1:9" ht="21">
      <c r="A157" s="41" t="s">
        <v>144</v>
      </c>
      <c r="B157" s="66" t="s">
        <v>223</v>
      </c>
      <c r="C157" s="61" t="s">
        <v>14</v>
      </c>
      <c r="D157" s="89">
        <f>E157*H157</f>
        <v>0</v>
      </c>
      <c r="E157" s="89">
        <v>0</v>
      </c>
      <c r="F157" s="89">
        <v>0</v>
      </c>
      <c r="G157" s="89">
        <v>0</v>
      </c>
      <c r="H157" s="134">
        <v>0</v>
      </c>
      <c r="I157" s="49" t="s">
        <v>253</v>
      </c>
    </row>
    <row r="158" spans="1:9" ht="21">
      <c r="A158" s="42"/>
      <c r="B158" s="124"/>
      <c r="C158" s="61" t="s">
        <v>15</v>
      </c>
      <c r="D158" s="89">
        <v>0</v>
      </c>
      <c r="E158" s="89">
        <v>0</v>
      </c>
      <c r="F158" s="89">
        <v>0</v>
      </c>
      <c r="G158" s="89">
        <v>0</v>
      </c>
      <c r="H158" s="134">
        <v>0</v>
      </c>
      <c r="I158" s="49"/>
    </row>
    <row r="159" spans="1:9" ht="21">
      <c r="A159" s="40"/>
      <c r="B159" s="66"/>
      <c r="C159" s="61" t="s">
        <v>13</v>
      </c>
      <c r="D159" s="89">
        <f>D160+D161</f>
        <v>0</v>
      </c>
      <c r="E159" s="89">
        <f>E160+E161</f>
        <v>0</v>
      </c>
      <c r="F159" s="89">
        <f>F160+F161</f>
        <v>0</v>
      </c>
      <c r="G159" s="89">
        <f>G160+G161</f>
        <v>0</v>
      </c>
      <c r="H159" s="128">
        <f>H160+H161</f>
        <v>0</v>
      </c>
      <c r="I159" s="49"/>
    </row>
    <row r="160" spans="1:9" ht="21">
      <c r="A160" s="41" t="s">
        <v>145</v>
      </c>
      <c r="B160" s="66"/>
      <c r="C160" s="61" t="s">
        <v>14</v>
      </c>
      <c r="D160" s="89">
        <f>E160*H160</f>
        <v>0</v>
      </c>
      <c r="E160" s="89">
        <v>0</v>
      </c>
      <c r="F160" s="89">
        <v>0</v>
      </c>
      <c r="G160" s="89">
        <v>0</v>
      </c>
      <c r="H160" s="134">
        <v>0</v>
      </c>
      <c r="I160" s="49" t="s">
        <v>253</v>
      </c>
    </row>
    <row r="161" spans="1:9" ht="21">
      <c r="A161" s="42"/>
      <c r="B161" s="124"/>
      <c r="C161" s="61" t="s">
        <v>15</v>
      </c>
      <c r="D161" s="89">
        <v>0</v>
      </c>
      <c r="E161" s="89">
        <v>0</v>
      </c>
      <c r="F161" s="89">
        <v>0</v>
      </c>
      <c r="G161" s="89">
        <v>0</v>
      </c>
      <c r="H161" s="134">
        <v>0</v>
      </c>
      <c r="I161" s="49"/>
    </row>
    <row r="162" spans="1:9" ht="21">
      <c r="A162" s="40"/>
      <c r="B162" s="122"/>
      <c r="C162" s="61" t="s">
        <v>13</v>
      </c>
      <c r="D162" s="89">
        <f>D163+D164</f>
        <v>0</v>
      </c>
      <c r="E162" s="89">
        <f>E163+E164</f>
        <v>0</v>
      </c>
      <c r="F162" s="89">
        <f>F163+F164</f>
        <v>0</v>
      </c>
      <c r="G162" s="89">
        <f>G163+G164</f>
        <v>0</v>
      </c>
      <c r="H162" s="128">
        <f>H163+H164</f>
        <v>0</v>
      </c>
      <c r="I162" s="49"/>
    </row>
    <row r="163" spans="1:9" ht="21">
      <c r="A163" s="41" t="s">
        <v>146</v>
      </c>
      <c r="B163" s="66"/>
      <c r="C163" s="61" t="s">
        <v>14</v>
      </c>
      <c r="D163" s="89">
        <f>E163*H163</f>
        <v>0</v>
      </c>
      <c r="E163" s="89">
        <v>0</v>
      </c>
      <c r="F163" s="89">
        <v>0</v>
      </c>
      <c r="G163" s="89">
        <v>0</v>
      </c>
      <c r="H163" s="134">
        <v>0</v>
      </c>
      <c r="I163" s="49" t="s">
        <v>253</v>
      </c>
    </row>
    <row r="164" spans="1:9" ht="21">
      <c r="A164" s="42"/>
      <c r="B164" s="124"/>
      <c r="C164" s="61" t="s">
        <v>15</v>
      </c>
      <c r="D164" s="89">
        <v>0</v>
      </c>
      <c r="E164" s="89">
        <v>0</v>
      </c>
      <c r="F164" s="89">
        <v>0</v>
      </c>
      <c r="G164" s="89">
        <v>0</v>
      </c>
      <c r="H164" s="134">
        <v>0</v>
      </c>
      <c r="I164" s="49"/>
    </row>
    <row r="165" spans="1:9" ht="21">
      <c r="A165" s="40" t="s">
        <v>147</v>
      </c>
      <c r="B165" s="66"/>
      <c r="C165" s="61" t="s">
        <v>13</v>
      </c>
      <c r="D165" s="89">
        <f>D166+D167</f>
        <v>0</v>
      </c>
      <c r="E165" s="89">
        <f>E166+E167</f>
        <v>0</v>
      </c>
      <c r="F165" s="89">
        <f>F166+F167</f>
        <v>0</v>
      </c>
      <c r="G165" s="89">
        <f>G166+G167</f>
        <v>0</v>
      </c>
      <c r="H165" s="128">
        <f>H166+H167</f>
        <v>0</v>
      </c>
      <c r="I165" s="49"/>
    </row>
    <row r="166" spans="1:9" ht="21">
      <c r="A166" s="41" t="s">
        <v>148</v>
      </c>
      <c r="B166" s="66"/>
      <c r="C166" s="61" t="s">
        <v>14</v>
      </c>
      <c r="D166" s="89">
        <f>E166*H166</f>
        <v>0</v>
      </c>
      <c r="E166" s="89">
        <v>0</v>
      </c>
      <c r="F166" s="89">
        <v>0</v>
      </c>
      <c r="G166" s="89">
        <v>0</v>
      </c>
      <c r="H166" s="134">
        <v>0</v>
      </c>
      <c r="I166" s="49" t="s">
        <v>253</v>
      </c>
    </row>
    <row r="167" spans="1:9" ht="21">
      <c r="A167" s="42"/>
      <c r="B167" s="124"/>
      <c r="C167" s="61" t="s">
        <v>15</v>
      </c>
      <c r="D167" s="89">
        <v>0</v>
      </c>
      <c r="E167" s="89">
        <v>0</v>
      </c>
      <c r="F167" s="89">
        <v>0</v>
      </c>
      <c r="G167" s="89">
        <v>0</v>
      </c>
      <c r="H167" s="134">
        <v>0</v>
      </c>
      <c r="I167" s="49"/>
    </row>
    <row r="168" spans="1:9" ht="21">
      <c r="A168" s="8"/>
      <c r="B168" s="122"/>
      <c r="C168" s="61" t="s">
        <v>13</v>
      </c>
      <c r="D168" s="89"/>
      <c r="E168" s="65"/>
      <c r="F168" s="65"/>
      <c r="G168" s="65"/>
      <c r="H168" s="131"/>
      <c r="I168" s="49"/>
    </row>
    <row r="169" spans="1:9" ht="21">
      <c r="A169" s="14" t="s">
        <v>34</v>
      </c>
      <c r="B169" s="123"/>
      <c r="C169" s="61" t="s">
        <v>14</v>
      </c>
      <c r="D169" s="89"/>
      <c r="E169" s="65"/>
      <c r="F169" s="65"/>
      <c r="G169" s="65"/>
      <c r="H169" s="131"/>
      <c r="I169" s="49"/>
    </row>
    <row r="170" spans="1:9" ht="21">
      <c r="A170" s="12"/>
      <c r="B170" s="124"/>
      <c r="C170" s="61" t="s">
        <v>15</v>
      </c>
      <c r="D170" s="89"/>
      <c r="E170" s="65"/>
      <c r="F170" s="65"/>
      <c r="G170" s="65"/>
      <c r="H170" s="131"/>
      <c r="I170" s="49"/>
    </row>
    <row r="171" spans="1:9" ht="21">
      <c r="A171" s="8"/>
      <c r="B171" s="122"/>
      <c r="C171" s="61" t="s">
        <v>13</v>
      </c>
      <c r="D171" s="89"/>
      <c r="E171" s="65"/>
      <c r="F171" s="65"/>
      <c r="G171" s="65"/>
      <c r="H171" s="131"/>
      <c r="I171" s="49"/>
    </row>
    <row r="172" spans="1:9" ht="21">
      <c r="A172" s="11" t="s">
        <v>133</v>
      </c>
      <c r="B172" s="66"/>
      <c r="C172" s="61" t="s">
        <v>14</v>
      </c>
      <c r="D172" s="89"/>
      <c r="E172" s="65"/>
      <c r="F172" s="65"/>
      <c r="G172" s="65"/>
      <c r="H172" s="131"/>
      <c r="I172" s="49"/>
    </row>
    <row r="173" spans="1:9" ht="21">
      <c r="A173" s="12"/>
      <c r="B173" s="124"/>
      <c r="C173" s="61" t="s">
        <v>15</v>
      </c>
      <c r="D173" s="89"/>
      <c r="E173" s="65"/>
      <c r="F173" s="65"/>
      <c r="G173" s="65"/>
      <c r="H173" s="131"/>
      <c r="I173" s="49"/>
    </row>
    <row r="174" spans="1:9" ht="21">
      <c r="A174" s="8"/>
      <c r="B174" s="122"/>
      <c r="C174" s="61" t="s">
        <v>13</v>
      </c>
      <c r="D174" s="89"/>
      <c r="E174" s="65"/>
      <c r="F174" s="65"/>
      <c r="G174" s="65"/>
      <c r="H174" s="131"/>
      <c r="I174" s="49"/>
    </row>
    <row r="175" spans="1:9" ht="21">
      <c r="A175" s="33" t="s">
        <v>80</v>
      </c>
      <c r="B175" s="66"/>
      <c r="C175" s="61" t="s">
        <v>14</v>
      </c>
      <c r="D175" s="89"/>
      <c r="E175" s="65"/>
      <c r="F175" s="65"/>
      <c r="G175" s="65"/>
      <c r="H175" s="131"/>
      <c r="I175" s="49"/>
    </row>
    <row r="176" spans="1:9" ht="21">
      <c r="A176" s="12"/>
      <c r="B176" s="124"/>
      <c r="C176" s="61" t="s">
        <v>15</v>
      </c>
      <c r="D176" s="89"/>
      <c r="E176" s="65"/>
      <c r="F176" s="65"/>
      <c r="G176" s="65"/>
      <c r="H176" s="131"/>
      <c r="I176" s="49"/>
    </row>
    <row r="177" spans="1:9" ht="21">
      <c r="A177" s="8"/>
      <c r="B177" s="122"/>
      <c r="C177" s="61" t="s">
        <v>13</v>
      </c>
      <c r="D177" s="89"/>
      <c r="E177" s="65"/>
      <c r="F177" s="65"/>
      <c r="G177" s="65"/>
      <c r="H177" s="131"/>
      <c r="I177" s="49"/>
    </row>
    <row r="178" spans="1:9" ht="21">
      <c r="A178" s="11" t="s">
        <v>64</v>
      </c>
      <c r="B178" s="66"/>
      <c r="C178" s="61" t="s">
        <v>14</v>
      </c>
      <c r="D178" s="89"/>
      <c r="E178" s="65"/>
      <c r="F178" s="65"/>
      <c r="G178" s="65"/>
      <c r="H178" s="131"/>
      <c r="I178" s="49"/>
    </row>
    <row r="179" spans="1:9" ht="21">
      <c r="A179" s="12"/>
      <c r="B179" s="124"/>
      <c r="C179" s="61" t="s">
        <v>15</v>
      </c>
      <c r="D179" s="89"/>
      <c r="E179" s="65"/>
      <c r="F179" s="65"/>
      <c r="G179" s="65"/>
      <c r="H179" s="131"/>
      <c r="I179" s="49"/>
    </row>
    <row r="180" spans="1:9" ht="21">
      <c r="A180" s="8"/>
      <c r="B180" s="122"/>
      <c r="C180" s="61" t="s">
        <v>13</v>
      </c>
      <c r="D180" s="89"/>
      <c r="E180" s="65"/>
      <c r="F180" s="65"/>
      <c r="G180" s="65"/>
      <c r="H180" s="131"/>
      <c r="I180" s="49"/>
    </row>
    <row r="181" spans="1:9" ht="21">
      <c r="A181" s="33" t="s">
        <v>80</v>
      </c>
      <c r="B181" s="66"/>
      <c r="C181" s="61" t="s">
        <v>14</v>
      </c>
      <c r="D181" s="89"/>
      <c r="E181" s="65"/>
      <c r="F181" s="65"/>
      <c r="G181" s="65"/>
      <c r="H181" s="131"/>
      <c r="I181" s="49"/>
    </row>
    <row r="182" spans="1:9" ht="21">
      <c r="A182" s="12"/>
      <c r="B182" s="124"/>
      <c r="C182" s="61" t="s">
        <v>15</v>
      </c>
      <c r="D182" s="89"/>
      <c r="E182" s="65"/>
      <c r="F182" s="65"/>
      <c r="G182" s="65"/>
      <c r="H182" s="131"/>
      <c r="I182" s="49"/>
    </row>
    <row r="183" spans="1:9" ht="21">
      <c r="A183" s="8"/>
      <c r="B183" s="122"/>
      <c r="C183" s="61" t="s">
        <v>13</v>
      </c>
      <c r="D183" s="89"/>
      <c r="E183" s="65"/>
      <c r="F183" s="65"/>
      <c r="G183" s="65"/>
      <c r="H183" s="131"/>
      <c r="I183" s="49"/>
    </row>
    <row r="184" spans="1:9" ht="21">
      <c r="A184" s="14" t="s">
        <v>37</v>
      </c>
      <c r="B184" s="123"/>
      <c r="C184" s="61" t="s">
        <v>14</v>
      </c>
      <c r="D184" s="89"/>
      <c r="E184" s="65"/>
      <c r="F184" s="65"/>
      <c r="G184" s="65"/>
      <c r="H184" s="131"/>
      <c r="I184" s="49"/>
    </row>
    <row r="185" spans="1:9" ht="21">
      <c r="A185" s="12"/>
      <c r="B185" s="124"/>
      <c r="C185" s="61" t="s">
        <v>15</v>
      </c>
      <c r="D185" s="89"/>
      <c r="E185" s="65"/>
      <c r="F185" s="65"/>
      <c r="G185" s="65"/>
      <c r="H185" s="131"/>
      <c r="I185" s="49"/>
    </row>
    <row r="186" spans="1:9" ht="21">
      <c r="A186" s="8"/>
      <c r="B186" s="122"/>
      <c r="C186" s="61" t="s">
        <v>13</v>
      </c>
      <c r="D186" s="89"/>
      <c r="E186" s="65"/>
      <c r="F186" s="65"/>
      <c r="G186" s="65"/>
      <c r="H186" s="131"/>
      <c r="I186" s="49"/>
    </row>
    <row r="187" spans="1:9" ht="21">
      <c r="A187" s="11" t="s">
        <v>38</v>
      </c>
      <c r="B187" s="66"/>
      <c r="C187" s="61" t="s">
        <v>14</v>
      </c>
      <c r="D187" s="89"/>
      <c r="E187" s="65"/>
      <c r="F187" s="65"/>
      <c r="G187" s="65"/>
      <c r="H187" s="131"/>
      <c r="I187" s="49"/>
    </row>
    <row r="188" spans="1:9" ht="21">
      <c r="A188" s="12"/>
      <c r="B188" s="124"/>
      <c r="C188" s="61" t="s">
        <v>15</v>
      </c>
      <c r="D188" s="89"/>
      <c r="E188" s="65"/>
      <c r="F188" s="65"/>
      <c r="G188" s="65"/>
      <c r="H188" s="131"/>
      <c r="I188" s="49"/>
    </row>
    <row r="189" spans="1:9" ht="21">
      <c r="A189" s="8"/>
      <c r="B189" s="122"/>
      <c r="C189" s="61" t="s">
        <v>13</v>
      </c>
      <c r="D189" s="89"/>
      <c r="E189" s="65"/>
      <c r="F189" s="65"/>
      <c r="G189" s="65"/>
      <c r="H189" s="131"/>
      <c r="I189" s="49"/>
    </row>
    <row r="190" spans="1:9" ht="21">
      <c r="A190" s="33" t="s">
        <v>80</v>
      </c>
      <c r="B190" s="66"/>
      <c r="C190" s="61" t="s">
        <v>14</v>
      </c>
      <c r="D190" s="89"/>
      <c r="E190" s="65"/>
      <c r="F190" s="65"/>
      <c r="G190" s="65"/>
      <c r="H190" s="131"/>
      <c r="I190" s="49"/>
    </row>
    <row r="191" spans="1:9" ht="21">
      <c r="A191" s="12"/>
      <c r="B191" s="124"/>
      <c r="C191" s="61" t="s">
        <v>15</v>
      </c>
      <c r="D191" s="89"/>
      <c r="E191" s="65"/>
      <c r="F191" s="65"/>
      <c r="G191" s="65"/>
      <c r="H191" s="131"/>
      <c r="I191" s="49"/>
    </row>
    <row r="192" spans="1:9" ht="21">
      <c r="A192" s="8"/>
      <c r="B192" s="122"/>
      <c r="C192" s="61" t="s">
        <v>13</v>
      </c>
      <c r="D192" s="89"/>
      <c r="E192" s="65"/>
      <c r="F192" s="65"/>
      <c r="G192" s="65"/>
      <c r="H192" s="131"/>
      <c r="I192" s="49"/>
    </row>
    <row r="193" spans="1:9" ht="21">
      <c r="A193" s="11" t="s">
        <v>39</v>
      </c>
      <c r="B193" s="66"/>
      <c r="C193" s="61" t="s">
        <v>14</v>
      </c>
      <c r="D193" s="89"/>
      <c r="E193" s="65"/>
      <c r="F193" s="65"/>
      <c r="G193" s="65"/>
      <c r="H193" s="131"/>
      <c r="I193" s="49"/>
    </row>
    <row r="194" spans="1:9" ht="21">
      <c r="A194" s="12"/>
      <c r="B194" s="124"/>
      <c r="C194" s="61" t="s">
        <v>15</v>
      </c>
      <c r="D194" s="89"/>
      <c r="E194" s="65"/>
      <c r="F194" s="65"/>
      <c r="G194" s="65"/>
      <c r="H194" s="131"/>
      <c r="I194" s="49"/>
    </row>
    <row r="195" spans="1:9" ht="21">
      <c r="A195" s="8"/>
      <c r="B195" s="122"/>
      <c r="C195" s="61" t="s">
        <v>13</v>
      </c>
      <c r="D195" s="89"/>
      <c r="E195" s="65"/>
      <c r="F195" s="65"/>
      <c r="G195" s="65"/>
      <c r="H195" s="131"/>
      <c r="I195" s="49"/>
    </row>
    <row r="196" spans="1:9" ht="21">
      <c r="A196" s="33" t="s">
        <v>80</v>
      </c>
      <c r="B196" s="66"/>
      <c r="C196" s="61" t="s">
        <v>14</v>
      </c>
      <c r="D196" s="89"/>
      <c r="E196" s="65"/>
      <c r="F196" s="65"/>
      <c r="G196" s="65"/>
      <c r="H196" s="131"/>
      <c r="I196" s="49"/>
    </row>
    <row r="197" spans="1:9" ht="21">
      <c r="A197" s="12"/>
      <c r="B197" s="124"/>
      <c r="C197" s="61" t="s">
        <v>15</v>
      </c>
      <c r="D197" s="89"/>
      <c r="E197" s="65"/>
      <c r="F197" s="65"/>
      <c r="G197" s="65"/>
      <c r="H197" s="131"/>
      <c r="I197" s="49"/>
    </row>
    <row r="199" spans="1:2" ht="21">
      <c r="A199" s="4" t="s">
        <v>296</v>
      </c>
      <c r="B199" s="287" t="s">
        <v>70</v>
      </c>
    </row>
    <row r="200" ht="21">
      <c r="B200" s="287" t="s">
        <v>72</v>
      </c>
    </row>
    <row r="201" ht="21">
      <c r="B201" s="287" t="s">
        <v>73</v>
      </c>
    </row>
    <row r="202" ht="21">
      <c r="B202" s="287" t="s">
        <v>74</v>
      </c>
    </row>
    <row r="203" spans="1:2" ht="21">
      <c r="A203" s="1" t="s">
        <v>68</v>
      </c>
      <c r="B203" s="287" t="s">
        <v>75</v>
      </c>
    </row>
  </sheetData>
  <sheetProtection/>
  <mergeCells count="4">
    <mergeCell ref="A1:I1"/>
    <mergeCell ref="A2:I2"/>
    <mergeCell ref="A10:C11"/>
    <mergeCell ref="I10:I11"/>
  </mergeCells>
  <printOptions/>
  <pageMargins left="0" right="0" top="0.6692913385826772" bottom="0.4724409448818898" header="0.31496062992125984" footer="0.31496062992125984"/>
  <pageSetup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137"/>
  <sheetViews>
    <sheetView tabSelected="1" zoomScale="110" zoomScaleNormal="110" zoomScalePageLayoutView="0" workbookViewId="0" topLeftCell="A88">
      <selection activeCell="B86" sqref="B86"/>
    </sheetView>
  </sheetViews>
  <sheetFormatPr defaultColWidth="9.125" defaultRowHeight="14.25"/>
  <cols>
    <col min="1" max="1" width="5.25390625" style="1" customWidth="1"/>
    <col min="2" max="2" width="4.25390625" style="1" customWidth="1"/>
    <col min="3" max="5" width="6.00390625" style="1" customWidth="1"/>
    <col min="6" max="6" width="9.125" style="1" customWidth="1"/>
    <col min="7" max="7" width="2.875" style="79" customWidth="1"/>
    <col min="8" max="9" width="9.125" style="1" customWidth="1"/>
    <col min="10" max="10" width="12.875" style="1" customWidth="1"/>
    <col min="11" max="11" width="12.625" style="1" customWidth="1"/>
    <col min="12" max="12" width="11.25390625" style="1" customWidth="1"/>
    <col min="13" max="13" width="12.25390625" style="1" customWidth="1"/>
    <col min="14" max="14" width="11.00390625" style="1" customWidth="1"/>
    <col min="15" max="15" width="9.125" style="1" customWidth="1"/>
    <col min="16" max="16" width="11.875" style="1" customWidth="1"/>
    <col min="17" max="16384" width="9.125" style="1" customWidth="1"/>
  </cols>
  <sheetData>
    <row r="1" spans="1:23" ht="28.5">
      <c r="A1" s="327" t="s">
        <v>377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49"/>
      <c r="O1" s="250"/>
      <c r="P1" s="250"/>
      <c r="Q1" s="250"/>
      <c r="R1" s="250"/>
      <c r="S1" s="250"/>
      <c r="T1" s="250"/>
      <c r="U1" s="250"/>
      <c r="V1" s="250"/>
      <c r="W1" s="250"/>
    </row>
    <row r="2" spans="1:23" ht="2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244"/>
      <c r="O2" s="244"/>
      <c r="P2" s="244"/>
      <c r="Q2" s="245"/>
      <c r="R2" s="244"/>
      <c r="S2" s="244"/>
      <c r="T2" s="244"/>
      <c r="U2" s="149"/>
      <c r="V2" s="149"/>
      <c r="W2" s="149"/>
    </row>
    <row r="3" spans="1:26" ht="21">
      <c r="A3" s="120"/>
      <c r="B3" s="120"/>
      <c r="C3" s="149" t="s">
        <v>375</v>
      </c>
      <c r="D3" s="149"/>
      <c r="E3" s="149"/>
      <c r="F3" s="120"/>
      <c r="G3" s="120"/>
      <c r="H3" s="120"/>
      <c r="I3" s="120"/>
      <c r="J3" s="120"/>
      <c r="N3" s="149"/>
      <c r="O3" s="149"/>
      <c r="P3" s="149"/>
      <c r="Q3" s="150"/>
      <c r="R3" s="149"/>
      <c r="S3" s="149"/>
      <c r="T3" s="149"/>
      <c r="U3" s="149"/>
      <c r="V3" s="149"/>
      <c r="W3" s="149"/>
      <c r="X3" s="149"/>
      <c r="Y3" s="149"/>
      <c r="Z3" s="149"/>
    </row>
    <row r="4" spans="1:25" ht="21">
      <c r="A4" s="149" t="s">
        <v>442</v>
      </c>
      <c r="B4" s="120"/>
      <c r="C4" s="120"/>
      <c r="D4" s="120"/>
      <c r="E4" s="120"/>
      <c r="F4" s="120"/>
      <c r="G4" s="120"/>
      <c r="H4" s="120"/>
      <c r="I4" s="120"/>
      <c r="J4" s="120"/>
      <c r="N4" s="149"/>
      <c r="O4" s="149"/>
      <c r="P4" s="4"/>
      <c r="Q4" s="247"/>
      <c r="R4" s="149"/>
      <c r="S4" s="149"/>
      <c r="T4" s="149"/>
      <c r="U4" s="149"/>
      <c r="V4" s="149"/>
      <c r="W4" s="149"/>
      <c r="X4" s="149"/>
      <c r="Y4" s="149"/>
    </row>
    <row r="5" spans="1:17" s="149" customFormat="1" ht="21">
      <c r="A5" s="149" t="s">
        <v>376</v>
      </c>
      <c r="Q5" s="247"/>
    </row>
    <row r="6" spans="2:17" s="149" customFormat="1" ht="21">
      <c r="B6" s="149" t="s">
        <v>379</v>
      </c>
      <c r="G6" s="150"/>
      <c r="Q6" s="247"/>
    </row>
    <row r="7" spans="2:17" s="149" customFormat="1" ht="21">
      <c r="B7" s="149" t="s">
        <v>380</v>
      </c>
      <c r="G7" s="150"/>
      <c r="Q7" s="247"/>
    </row>
    <row r="8" spans="2:17" s="149" customFormat="1" ht="21">
      <c r="B8" s="149" t="s">
        <v>460</v>
      </c>
      <c r="G8" s="150"/>
      <c r="Q8" s="247"/>
    </row>
    <row r="9" spans="2:17" s="149" customFormat="1" ht="21">
      <c r="B9" s="149" t="s">
        <v>461</v>
      </c>
      <c r="G9" s="150"/>
      <c r="Q9" s="247"/>
    </row>
    <row r="10" spans="2:17" s="149" customFormat="1" ht="21">
      <c r="B10" s="149" t="s">
        <v>383</v>
      </c>
      <c r="Q10" s="247"/>
    </row>
    <row r="11" spans="2:17" s="149" customFormat="1" ht="21">
      <c r="B11" s="149" t="s">
        <v>384</v>
      </c>
      <c r="Q11" s="247"/>
    </row>
    <row r="12" spans="2:17" s="149" customFormat="1" ht="21">
      <c r="B12" s="149" t="s">
        <v>382</v>
      </c>
      <c r="Q12" s="247"/>
    </row>
    <row r="13" s="149" customFormat="1" ht="21">
      <c r="Q13" s="248"/>
    </row>
    <row r="14" s="149" customFormat="1" ht="21">
      <c r="Q14" s="248"/>
    </row>
    <row r="15" s="149" customFormat="1" ht="21">
      <c r="Q15" s="248"/>
    </row>
    <row r="16" s="149" customFormat="1" ht="21">
      <c r="Q16" s="248"/>
    </row>
    <row r="17" s="149" customFormat="1" ht="21">
      <c r="Q17" s="248"/>
    </row>
    <row r="18" spans="16:17" s="149" customFormat="1" ht="21">
      <c r="P18" s="4"/>
      <c r="Q18" s="247"/>
    </row>
    <row r="19" s="149" customFormat="1" ht="21">
      <c r="Q19" s="248"/>
    </row>
    <row r="20" s="149" customFormat="1" ht="21">
      <c r="Q20" s="248"/>
    </row>
    <row r="21" spans="16:17" s="149" customFormat="1" ht="21">
      <c r="P21" s="4"/>
      <c r="Q21" s="247"/>
    </row>
    <row r="22" s="149" customFormat="1" ht="21">
      <c r="Q22" s="248"/>
    </row>
    <row r="23" spans="16:17" s="149" customFormat="1" ht="21">
      <c r="P23" s="4"/>
      <c r="Q23" s="247"/>
    </row>
    <row r="24" s="149" customFormat="1" ht="21">
      <c r="Q24" s="248"/>
    </row>
    <row r="25" spans="16:17" s="149" customFormat="1" ht="21">
      <c r="P25" s="4"/>
      <c r="Q25" s="247"/>
    </row>
    <row r="26" s="149" customFormat="1" ht="21">
      <c r="Q26" s="150"/>
    </row>
    <row r="27" spans="16:17" s="149" customFormat="1" ht="21">
      <c r="P27" s="4"/>
      <c r="Q27" s="150"/>
    </row>
    <row r="28" s="149" customFormat="1" ht="21">
      <c r="Q28" s="150"/>
    </row>
    <row r="29" s="149" customFormat="1" ht="21">
      <c r="Q29" s="150"/>
    </row>
    <row r="30" s="149" customFormat="1" ht="21">
      <c r="Q30" s="150"/>
    </row>
    <row r="31" spans="16:17" s="149" customFormat="1" ht="21">
      <c r="P31" s="4"/>
      <c r="Q31" s="150"/>
    </row>
    <row r="32" s="149" customFormat="1" ht="21">
      <c r="Q32" s="150"/>
    </row>
    <row r="33" spans="16:17" s="149" customFormat="1" ht="21">
      <c r="P33" s="4"/>
      <c r="Q33" s="150"/>
    </row>
    <row r="34" s="149" customFormat="1" ht="21">
      <c r="Q34" s="150"/>
    </row>
    <row r="35" spans="16:17" s="149" customFormat="1" ht="21">
      <c r="P35" s="4"/>
      <c r="Q35" s="150"/>
    </row>
    <row r="36" spans="14:22" s="149" customFormat="1" ht="21">
      <c r="N36" s="244"/>
      <c r="P36" s="244"/>
      <c r="Q36" s="245"/>
      <c r="R36" s="244"/>
      <c r="S36" s="244"/>
      <c r="T36" s="244"/>
      <c r="U36" s="244"/>
      <c r="V36" s="244"/>
    </row>
    <row r="37" spans="14:22" s="149" customFormat="1" ht="21">
      <c r="N37" s="244"/>
      <c r="P37" s="244"/>
      <c r="Q37" s="245"/>
      <c r="R37" s="244"/>
      <c r="S37" s="244"/>
      <c r="T37" s="244"/>
      <c r="U37" s="244"/>
      <c r="V37" s="244"/>
    </row>
    <row r="38" spans="1:17" s="149" customFormat="1" ht="28.5">
      <c r="A38" s="249" t="s">
        <v>381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O38" s="244"/>
      <c r="P38" s="4"/>
      <c r="Q38" s="150"/>
    </row>
    <row r="39" spans="1:17" s="149" customFormat="1" ht="21">
      <c r="A39" s="244" t="s">
        <v>385</v>
      </c>
      <c r="B39" s="244"/>
      <c r="C39" s="244"/>
      <c r="D39" s="244"/>
      <c r="E39" s="244"/>
      <c r="F39" s="245"/>
      <c r="G39" s="244"/>
      <c r="H39" s="244"/>
      <c r="I39" s="244"/>
      <c r="O39" s="244"/>
      <c r="P39" s="4"/>
      <c r="Q39" s="150"/>
    </row>
    <row r="40" spans="1:19" s="149" customFormat="1" ht="21">
      <c r="A40" s="275">
        <v>1</v>
      </c>
      <c r="B40" s="149" t="s">
        <v>462</v>
      </c>
      <c r="F40" s="150"/>
      <c r="N40" s="244"/>
      <c r="P40" s="244"/>
      <c r="Q40" s="245"/>
      <c r="R40" s="244"/>
      <c r="S40" s="244"/>
    </row>
    <row r="41" spans="1:19" s="149" customFormat="1" ht="21">
      <c r="A41" s="275"/>
      <c r="C41" s="4" t="s">
        <v>422</v>
      </c>
      <c r="D41" s="278">
        <v>1</v>
      </c>
      <c r="E41" s="4" t="s">
        <v>464</v>
      </c>
      <c r="F41" s="247" t="s">
        <v>465</v>
      </c>
      <c r="N41" s="244"/>
      <c r="P41" s="244"/>
      <c r="Q41" s="245"/>
      <c r="R41" s="244"/>
      <c r="S41" s="244"/>
    </row>
    <row r="42" spans="1:19" s="149" customFormat="1" ht="21">
      <c r="A42" s="275"/>
      <c r="C42" s="4"/>
      <c r="D42" s="278">
        <v>2</v>
      </c>
      <c r="E42" s="4" t="s">
        <v>464</v>
      </c>
      <c r="F42" s="248" t="s">
        <v>466</v>
      </c>
      <c r="N42" s="244"/>
      <c r="P42" s="244"/>
      <c r="Q42" s="245"/>
      <c r="R42" s="244"/>
      <c r="S42" s="244"/>
    </row>
    <row r="43" spans="1:19" s="149" customFormat="1" ht="21">
      <c r="A43" s="275"/>
      <c r="C43" s="4"/>
      <c r="D43" s="278">
        <v>3</v>
      </c>
      <c r="E43" s="4" t="s">
        <v>464</v>
      </c>
      <c r="F43" s="248" t="s">
        <v>467</v>
      </c>
      <c r="N43" s="244"/>
      <c r="P43" s="244"/>
      <c r="Q43" s="245"/>
      <c r="R43" s="244"/>
      <c r="S43" s="244"/>
    </row>
    <row r="44" spans="1:19" s="149" customFormat="1" ht="21">
      <c r="A44" s="275"/>
      <c r="C44" s="4"/>
      <c r="D44" s="278">
        <v>4</v>
      </c>
      <c r="E44" s="4" t="s">
        <v>464</v>
      </c>
      <c r="F44" s="248" t="s">
        <v>468</v>
      </c>
      <c r="N44" s="244"/>
      <c r="P44" s="244"/>
      <c r="Q44" s="245"/>
      <c r="R44" s="244"/>
      <c r="S44" s="244"/>
    </row>
    <row r="45" spans="1:19" s="149" customFormat="1" ht="21">
      <c r="A45" s="275"/>
      <c r="C45" s="4"/>
      <c r="D45" s="278">
        <v>5</v>
      </c>
      <c r="E45" s="4" t="s">
        <v>464</v>
      </c>
      <c r="F45" s="248" t="s">
        <v>469</v>
      </c>
      <c r="N45" s="244"/>
      <c r="P45" s="244"/>
      <c r="Q45" s="245"/>
      <c r="R45" s="244"/>
      <c r="S45" s="244"/>
    </row>
    <row r="46" spans="1:19" s="149" customFormat="1" ht="21">
      <c r="A46" s="275"/>
      <c r="C46" s="4"/>
      <c r="D46" s="278">
        <v>6</v>
      </c>
      <c r="E46" s="4" t="s">
        <v>464</v>
      </c>
      <c r="F46" s="248" t="s">
        <v>470</v>
      </c>
      <c r="N46" s="244"/>
      <c r="P46" s="244"/>
      <c r="Q46" s="245"/>
      <c r="R46" s="244"/>
      <c r="S46" s="244"/>
    </row>
    <row r="47" spans="1:19" s="149" customFormat="1" ht="21">
      <c r="A47" s="275"/>
      <c r="C47" s="4"/>
      <c r="D47" s="278">
        <v>7</v>
      </c>
      <c r="E47" s="4" t="s">
        <v>464</v>
      </c>
      <c r="F47" s="248" t="s">
        <v>471</v>
      </c>
      <c r="N47" s="244"/>
      <c r="P47" s="244"/>
      <c r="Q47" s="245"/>
      <c r="R47" s="244"/>
      <c r="S47" s="244"/>
    </row>
    <row r="48" spans="1:19" s="149" customFormat="1" ht="21">
      <c r="A48" s="275"/>
      <c r="C48" s="4"/>
      <c r="D48" s="278">
        <v>8</v>
      </c>
      <c r="E48" s="4" t="s">
        <v>464</v>
      </c>
      <c r="F48" s="248" t="s">
        <v>472</v>
      </c>
      <c r="N48" s="244"/>
      <c r="P48" s="244"/>
      <c r="Q48" s="245"/>
      <c r="R48" s="244"/>
      <c r="S48" s="244"/>
    </row>
    <row r="49" spans="1:19" s="149" customFormat="1" ht="21">
      <c r="A49" s="275"/>
      <c r="C49" s="4"/>
      <c r="D49" s="278">
        <v>9</v>
      </c>
      <c r="E49" s="4" t="s">
        <v>464</v>
      </c>
      <c r="F49" s="248" t="s">
        <v>473</v>
      </c>
      <c r="N49" s="244"/>
      <c r="P49" s="244"/>
      <c r="Q49" s="245"/>
      <c r="R49" s="244"/>
      <c r="S49" s="244"/>
    </row>
    <row r="50" spans="1:19" s="149" customFormat="1" ht="21">
      <c r="A50" s="275"/>
      <c r="C50" s="4"/>
      <c r="D50" s="278">
        <v>10</v>
      </c>
      <c r="E50" s="4" t="s">
        <v>464</v>
      </c>
      <c r="F50" s="248" t="s">
        <v>474</v>
      </c>
      <c r="N50" s="244"/>
      <c r="P50" s="244"/>
      <c r="Q50" s="245"/>
      <c r="R50" s="244"/>
      <c r="S50" s="244"/>
    </row>
    <row r="51" spans="1:19" s="149" customFormat="1" ht="21">
      <c r="A51" s="275"/>
      <c r="C51" s="4"/>
      <c r="D51" s="278">
        <v>11</v>
      </c>
      <c r="E51" s="4" t="s">
        <v>464</v>
      </c>
      <c r="F51" s="248" t="s">
        <v>475</v>
      </c>
      <c r="N51" s="244"/>
      <c r="P51" s="244"/>
      <c r="Q51" s="245"/>
      <c r="R51" s="244"/>
      <c r="S51" s="244"/>
    </row>
    <row r="52" spans="1:19" s="149" customFormat="1" ht="21">
      <c r="A52" s="275"/>
      <c r="C52" s="4"/>
      <c r="D52" s="278">
        <v>12</v>
      </c>
      <c r="E52" s="4" t="s">
        <v>464</v>
      </c>
      <c r="F52" s="248" t="s">
        <v>476</v>
      </c>
      <c r="N52" s="244"/>
      <c r="P52" s="244"/>
      <c r="Q52" s="245"/>
      <c r="R52" s="244"/>
      <c r="S52" s="244"/>
    </row>
    <row r="53" spans="1:19" s="149" customFormat="1" ht="21">
      <c r="A53" s="275"/>
      <c r="C53" s="4"/>
      <c r="D53" s="278">
        <v>13</v>
      </c>
      <c r="E53" s="4" t="s">
        <v>464</v>
      </c>
      <c r="F53" s="248" t="s">
        <v>477</v>
      </c>
      <c r="N53" s="244"/>
      <c r="P53" s="244"/>
      <c r="Q53" s="245"/>
      <c r="R53" s="244"/>
      <c r="S53" s="244"/>
    </row>
    <row r="54" spans="1:19" s="149" customFormat="1" ht="21">
      <c r="A54" s="275"/>
      <c r="C54" s="4"/>
      <c r="D54" s="278">
        <v>14</v>
      </c>
      <c r="E54" s="4" t="s">
        <v>464</v>
      </c>
      <c r="F54" s="248" t="s">
        <v>478</v>
      </c>
      <c r="N54" s="244"/>
      <c r="P54" s="244"/>
      <c r="Q54" s="245"/>
      <c r="R54" s="244"/>
      <c r="S54" s="244"/>
    </row>
    <row r="55" spans="1:19" s="149" customFormat="1" ht="21">
      <c r="A55" s="275"/>
      <c r="C55" s="4"/>
      <c r="D55" s="278">
        <v>15</v>
      </c>
      <c r="E55" s="4" t="s">
        <v>464</v>
      </c>
      <c r="F55" s="248" t="s">
        <v>479</v>
      </c>
      <c r="N55" s="244"/>
      <c r="P55" s="244"/>
      <c r="Q55" s="245"/>
      <c r="R55" s="244"/>
      <c r="S55" s="244"/>
    </row>
    <row r="56" spans="1:19" s="149" customFormat="1" ht="21">
      <c r="A56" s="275"/>
      <c r="C56" s="4"/>
      <c r="D56" s="278">
        <v>16</v>
      </c>
      <c r="E56" s="4" t="s">
        <v>464</v>
      </c>
      <c r="F56" s="248" t="s">
        <v>480</v>
      </c>
      <c r="N56" s="244"/>
      <c r="P56" s="244"/>
      <c r="Q56" s="245"/>
      <c r="R56" s="244"/>
      <c r="S56" s="244"/>
    </row>
    <row r="57" spans="1:19" s="149" customFormat="1" ht="21">
      <c r="A57" s="275"/>
      <c r="C57" s="4"/>
      <c r="D57" s="278">
        <v>17</v>
      </c>
      <c r="E57" s="4" t="s">
        <v>464</v>
      </c>
      <c r="F57" s="248" t="s">
        <v>481</v>
      </c>
      <c r="N57" s="244"/>
      <c r="P57" s="244"/>
      <c r="Q57" s="245"/>
      <c r="R57" s="244"/>
      <c r="S57" s="244"/>
    </row>
    <row r="58" spans="1:19" s="149" customFormat="1" ht="21">
      <c r="A58" s="275"/>
      <c r="C58" s="4"/>
      <c r="D58" s="278">
        <v>18</v>
      </c>
      <c r="E58" s="4" t="s">
        <v>464</v>
      </c>
      <c r="F58" s="248" t="s">
        <v>482</v>
      </c>
      <c r="N58" s="244"/>
      <c r="P58" s="244"/>
      <c r="Q58" s="245"/>
      <c r="R58" s="244"/>
      <c r="S58" s="244"/>
    </row>
    <row r="59" spans="1:19" s="149" customFormat="1" ht="21">
      <c r="A59" s="275"/>
      <c r="C59" s="4"/>
      <c r="D59" s="278">
        <v>19</v>
      </c>
      <c r="E59" s="4" t="s">
        <v>464</v>
      </c>
      <c r="F59" s="248" t="s">
        <v>486</v>
      </c>
      <c r="N59" s="244"/>
      <c r="P59" s="244"/>
      <c r="Q59" s="245"/>
      <c r="R59" s="244"/>
      <c r="S59" s="244"/>
    </row>
    <row r="60" spans="1:19" s="149" customFormat="1" ht="21">
      <c r="A60" s="275"/>
      <c r="C60" s="4"/>
      <c r="D60" s="278">
        <v>20</v>
      </c>
      <c r="E60" s="4" t="s">
        <v>464</v>
      </c>
      <c r="F60" s="248" t="s">
        <v>483</v>
      </c>
      <c r="N60" s="244"/>
      <c r="P60" s="244"/>
      <c r="Q60" s="245"/>
      <c r="R60" s="244"/>
      <c r="S60" s="244"/>
    </row>
    <row r="61" spans="1:19" s="149" customFormat="1" ht="21">
      <c r="A61" s="275"/>
      <c r="C61" s="4"/>
      <c r="D61" s="278">
        <v>21</v>
      </c>
      <c r="E61" s="4" t="s">
        <v>464</v>
      </c>
      <c r="F61" s="248" t="s">
        <v>484</v>
      </c>
      <c r="N61" s="244"/>
      <c r="P61" s="244"/>
      <c r="Q61" s="245"/>
      <c r="R61" s="244"/>
      <c r="S61" s="244"/>
    </row>
    <row r="62" spans="1:19" s="149" customFormat="1" ht="21">
      <c r="A62" s="275"/>
      <c r="C62" s="4"/>
      <c r="D62" s="278">
        <v>22</v>
      </c>
      <c r="E62" s="4" t="s">
        <v>464</v>
      </c>
      <c r="F62" s="248" t="s">
        <v>485</v>
      </c>
      <c r="N62" s="244"/>
      <c r="P62" s="244"/>
      <c r="Q62" s="245"/>
      <c r="R62" s="244"/>
      <c r="S62" s="244"/>
    </row>
    <row r="63" spans="1:19" s="149" customFormat="1" ht="21">
      <c r="A63" s="275"/>
      <c r="C63" s="4"/>
      <c r="D63" s="278">
        <v>23</v>
      </c>
      <c r="E63" s="4" t="s">
        <v>464</v>
      </c>
      <c r="F63" s="248" t="s">
        <v>487</v>
      </c>
      <c r="N63" s="244"/>
      <c r="P63" s="244"/>
      <c r="Q63" s="245"/>
      <c r="R63" s="244"/>
      <c r="S63" s="244"/>
    </row>
    <row r="64" spans="1:19" s="149" customFormat="1" ht="21">
      <c r="A64" s="275"/>
      <c r="C64" s="4"/>
      <c r="D64" s="278">
        <v>24</v>
      </c>
      <c r="E64" s="4" t="s">
        <v>464</v>
      </c>
      <c r="F64" s="248" t="s">
        <v>488</v>
      </c>
      <c r="N64" s="244"/>
      <c r="P64" s="244"/>
      <c r="Q64" s="245"/>
      <c r="R64" s="244"/>
      <c r="S64" s="244"/>
    </row>
    <row r="65" spans="1:19" s="149" customFormat="1" ht="21">
      <c r="A65" s="275"/>
      <c r="C65" s="4"/>
      <c r="D65" s="278">
        <v>25</v>
      </c>
      <c r="E65" s="4" t="s">
        <v>464</v>
      </c>
      <c r="F65" s="248" t="s">
        <v>489</v>
      </c>
      <c r="N65" s="244"/>
      <c r="P65" s="244"/>
      <c r="Q65" s="245"/>
      <c r="R65" s="244"/>
      <c r="S65" s="244"/>
    </row>
    <row r="66" spans="1:15" s="149" customFormat="1" ht="9.75" customHeight="1">
      <c r="A66" s="275"/>
      <c r="F66" s="248"/>
      <c r="O66" s="72"/>
    </row>
    <row r="67" spans="1:26" s="149" customFormat="1" ht="21">
      <c r="A67" s="275"/>
      <c r="B67" s="271" t="s">
        <v>493</v>
      </c>
      <c r="C67" s="271"/>
      <c r="D67" s="271"/>
      <c r="E67" s="271"/>
      <c r="F67" s="2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s="72" customFormat="1" ht="21">
      <c r="A68" s="275"/>
      <c r="B68" s="271"/>
      <c r="C68" s="273" t="s">
        <v>422</v>
      </c>
      <c r="D68" s="273"/>
      <c r="E68" s="274" t="s">
        <v>423</v>
      </c>
      <c r="G68" s="149"/>
      <c r="H68" s="149"/>
      <c r="I68" s="149"/>
      <c r="J68" s="149"/>
      <c r="K68" s="149"/>
      <c r="L68" s="14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72" customFormat="1" ht="21">
      <c r="A69" s="275"/>
      <c r="B69" s="271"/>
      <c r="C69" s="271"/>
      <c r="D69" s="271"/>
      <c r="E69" s="272" t="s">
        <v>424</v>
      </c>
      <c r="G69" s="149"/>
      <c r="H69" s="149"/>
      <c r="I69" s="149"/>
      <c r="J69" s="149"/>
      <c r="K69" s="149"/>
      <c r="L69" s="1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72" customFormat="1" ht="10.5" customHeight="1">
      <c r="A70" s="275"/>
      <c r="B70" s="271"/>
      <c r="C70" s="271"/>
      <c r="D70" s="271"/>
      <c r="E70" s="272"/>
      <c r="G70" s="149"/>
      <c r="H70" s="149"/>
      <c r="I70" s="149"/>
      <c r="J70" s="149"/>
      <c r="K70" s="149"/>
      <c r="L70" s="14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12" ht="21">
      <c r="A71" s="275">
        <v>2</v>
      </c>
      <c r="B71" s="284" t="s">
        <v>426</v>
      </c>
      <c r="C71" s="149"/>
      <c r="D71" s="149"/>
      <c r="E71" s="149"/>
      <c r="F71" s="248"/>
      <c r="G71" s="149"/>
      <c r="H71" s="149"/>
      <c r="I71" s="149"/>
      <c r="J71" s="149"/>
      <c r="K71" s="149"/>
      <c r="L71" s="149"/>
    </row>
    <row r="72" spans="1:12" ht="21">
      <c r="A72" s="275"/>
      <c r="B72" s="149"/>
      <c r="C72" s="4" t="s">
        <v>422</v>
      </c>
      <c r="D72" s="4"/>
      <c r="E72" s="247" t="s">
        <v>425</v>
      </c>
      <c r="G72" s="149"/>
      <c r="H72" s="149"/>
      <c r="I72" s="149"/>
      <c r="J72" s="149"/>
      <c r="K72" s="149"/>
      <c r="L72" s="149"/>
    </row>
    <row r="73" spans="1:15" ht="21">
      <c r="A73" s="275">
        <v>3</v>
      </c>
      <c r="B73" s="149" t="s">
        <v>427</v>
      </c>
      <c r="C73" s="149"/>
      <c r="D73" s="149"/>
      <c r="E73" s="149"/>
      <c r="F73" s="248"/>
      <c r="G73" s="149"/>
      <c r="H73" s="149"/>
      <c r="I73" s="149"/>
      <c r="J73" s="149"/>
      <c r="K73" s="149"/>
      <c r="L73" s="149"/>
      <c r="O73" s="72"/>
    </row>
    <row r="74" spans="1:26" ht="21">
      <c r="A74" s="275"/>
      <c r="B74" s="149"/>
      <c r="C74" s="4" t="s">
        <v>422</v>
      </c>
      <c r="D74" s="4"/>
      <c r="E74" s="247" t="s">
        <v>428</v>
      </c>
      <c r="G74" s="149"/>
      <c r="H74" s="149"/>
      <c r="I74" s="149"/>
      <c r="J74" s="149"/>
      <c r="K74" s="149"/>
      <c r="L74" s="149"/>
      <c r="N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21">
      <c r="A75" s="275"/>
      <c r="B75" s="149"/>
      <c r="C75" s="4"/>
      <c r="D75" s="4"/>
      <c r="E75" s="248"/>
      <c r="G75" s="149"/>
      <c r="H75" s="149"/>
      <c r="I75" s="149"/>
      <c r="J75" s="149"/>
      <c r="K75" s="149"/>
      <c r="L75" s="149"/>
      <c r="N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12" ht="21">
      <c r="A76" s="275">
        <v>4</v>
      </c>
      <c r="B76" s="149" t="s">
        <v>429</v>
      </c>
      <c r="C76" s="149"/>
      <c r="D76" s="149"/>
      <c r="E76" s="149"/>
      <c r="F76" s="248"/>
      <c r="G76" s="149"/>
      <c r="H76" s="149"/>
      <c r="I76" s="149"/>
      <c r="J76" s="149"/>
      <c r="K76" s="149"/>
      <c r="L76" s="149"/>
    </row>
    <row r="77" spans="1:26" s="72" customFormat="1" ht="21">
      <c r="A77" s="275"/>
      <c r="B77" s="149"/>
      <c r="C77" s="4" t="s">
        <v>422</v>
      </c>
      <c r="D77" s="4"/>
      <c r="E77" s="247" t="s">
        <v>430</v>
      </c>
      <c r="G77" s="149"/>
      <c r="H77" s="149"/>
      <c r="I77" s="149"/>
      <c r="J77" s="149"/>
      <c r="K77" s="149"/>
      <c r="L77" s="1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12" ht="21">
      <c r="A78" s="275">
        <v>5</v>
      </c>
      <c r="B78" s="149" t="s">
        <v>431</v>
      </c>
      <c r="C78" s="149"/>
      <c r="D78" s="149"/>
      <c r="E78" s="149"/>
      <c r="F78" s="150"/>
      <c r="G78" s="149"/>
      <c r="H78" s="149"/>
      <c r="I78" s="149"/>
      <c r="J78" s="149"/>
      <c r="K78" s="149"/>
      <c r="L78" s="149"/>
    </row>
    <row r="79" spans="1:12" ht="21">
      <c r="A79" s="275"/>
      <c r="B79" s="149"/>
      <c r="C79" s="4" t="s">
        <v>422</v>
      </c>
      <c r="D79" s="278">
        <v>1</v>
      </c>
      <c r="E79" s="276" t="s">
        <v>492</v>
      </c>
      <c r="G79" s="149"/>
      <c r="H79" s="149"/>
      <c r="I79" s="149"/>
      <c r="J79" s="149"/>
      <c r="K79" s="149"/>
      <c r="L79" s="149"/>
    </row>
    <row r="80" spans="1:12" ht="21">
      <c r="A80" s="275"/>
      <c r="B80" s="149"/>
      <c r="C80" s="149"/>
      <c r="D80" s="278">
        <v>2</v>
      </c>
      <c r="E80" s="150" t="s">
        <v>490</v>
      </c>
      <c r="G80" s="149"/>
      <c r="H80" s="149"/>
      <c r="I80" s="149"/>
      <c r="J80" s="149"/>
      <c r="K80" s="149"/>
      <c r="L80" s="149"/>
    </row>
    <row r="81" spans="1:12" ht="21">
      <c r="A81" s="275"/>
      <c r="B81" s="149"/>
      <c r="C81" s="149"/>
      <c r="D81" s="278">
        <v>3</v>
      </c>
      <c r="E81" s="150" t="s">
        <v>491</v>
      </c>
      <c r="G81" s="149"/>
      <c r="H81" s="149"/>
      <c r="I81" s="149"/>
      <c r="J81" s="149"/>
      <c r="K81" s="149"/>
      <c r="L81" s="149"/>
    </row>
    <row r="82" spans="1:15" ht="21">
      <c r="A82" s="275">
        <v>6</v>
      </c>
      <c r="B82" s="149" t="s">
        <v>433</v>
      </c>
      <c r="C82" s="149"/>
      <c r="D82" s="149"/>
      <c r="E82" s="149"/>
      <c r="F82" s="150"/>
      <c r="G82" s="149"/>
      <c r="H82" s="149"/>
      <c r="I82" s="149"/>
      <c r="J82" s="149"/>
      <c r="K82" s="149"/>
      <c r="L82" s="149"/>
      <c r="O82" s="72"/>
    </row>
    <row r="83" spans="1:26" ht="21">
      <c r="A83" s="275"/>
      <c r="B83" s="149"/>
      <c r="C83" s="4" t="s">
        <v>422</v>
      </c>
      <c r="D83" s="4"/>
      <c r="E83" s="150" t="s">
        <v>275</v>
      </c>
      <c r="G83" s="149"/>
      <c r="H83" s="149"/>
      <c r="I83" s="149"/>
      <c r="J83" s="149"/>
      <c r="K83" s="149"/>
      <c r="L83" s="149"/>
      <c r="N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12" ht="21">
      <c r="A84" s="275">
        <v>7</v>
      </c>
      <c r="B84" s="149" t="s">
        <v>434</v>
      </c>
      <c r="C84" s="149"/>
      <c r="D84" s="149"/>
      <c r="E84" s="149"/>
      <c r="F84" s="150"/>
      <c r="G84" s="149"/>
      <c r="H84" s="149"/>
      <c r="I84" s="149"/>
      <c r="J84" s="149"/>
      <c r="K84" s="149"/>
      <c r="L84" s="149"/>
    </row>
    <row r="85" spans="1:26" s="72" customFormat="1" ht="21">
      <c r="A85" s="275"/>
      <c r="B85" s="149"/>
      <c r="C85" s="4" t="s">
        <v>422</v>
      </c>
      <c r="D85" s="4"/>
      <c r="E85" s="150" t="s">
        <v>432</v>
      </c>
      <c r="G85" s="149"/>
      <c r="H85" s="149"/>
      <c r="I85" s="149"/>
      <c r="J85" s="149"/>
      <c r="K85" s="149"/>
      <c r="L85" s="1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12" ht="21">
      <c r="A86" s="275">
        <v>8</v>
      </c>
      <c r="B86" s="284" t="s">
        <v>435</v>
      </c>
      <c r="C86" s="149"/>
      <c r="D86" s="149"/>
      <c r="E86" s="149"/>
      <c r="F86" s="150"/>
      <c r="G86" s="149"/>
      <c r="H86" s="149"/>
      <c r="I86" s="149"/>
      <c r="J86" s="149"/>
      <c r="K86" s="149"/>
      <c r="L86" s="149"/>
    </row>
    <row r="87" spans="1:12" ht="21">
      <c r="A87" s="149"/>
      <c r="B87" s="149"/>
      <c r="C87" s="4" t="s">
        <v>422</v>
      </c>
      <c r="D87" s="4"/>
      <c r="E87" s="150" t="s">
        <v>277</v>
      </c>
      <c r="G87" s="149"/>
      <c r="H87" s="149"/>
      <c r="I87" s="149"/>
      <c r="J87" s="149"/>
      <c r="K87" s="149"/>
      <c r="L87" s="149"/>
    </row>
    <row r="88" spans="1:12" ht="10.5" customHeight="1">
      <c r="A88" s="149"/>
      <c r="B88" s="149"/>
      <c r="C88" s="4"/>
      <c r="D88" s="4"/>
      <c r="E88" s="150"/>
      <c r="G88" s="149"/>
      <c r="H88" s="149"/>
      <c r="I88" s="149"/>
      <c r="J88" s="149"/>
      <c r="K88" s="149"/>
      <c r="L88" s="149"/>
    </row>
    <row r="89" spans="1:15" ht="21">
      <c r="A89" s="244" t="s">
        <v>437</v>
      </c>
      <c r="B89" s="149"/>
      <c r="C89" s="244"/>
      <c r="D89" s="244"/>
      <c r="E89" s="244"/>
      <c r="F89" s="245"/>
      <c r="G89" s="244"/>
      <c r="H89" s="244"/>
      <c r="I89" s="244"/>
      <c r="J89" s="244"/>
      <c r="K89" s="244"/>
      <c r="L89" s="149"/>
      <c r="O89" s="72"/>
    </row>
    <row r="90" spans="1:26" ht="21">
      <c r="A90" s="277">
        <v>9</v>
      </c>
      <c r="B90" s="149" t="s">
        <v>436</v>
      </c>
      <c r="C90" s="244"/>
      <c r="D90" s="244"/>
      <c r="E90" s="244"/>
      <c r="F90" s="245"/>
      <c r="G90" s="244"/>
      <c r="H90" s="244"/>
      <c r="I90" s="244"/>
      <c r="J90" s="244"/>
      <c r="K90" s="244"/>
      <c r="L90" s="149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21">
      <c r="A91" s="149"/>
      <c r="B91" s="244"/>
      <c r="C91" s="4" t="s">
        <v>422</v>
      </c>
      <c r="D91" s="4"/>
      <c r="E91" s="150" t="s">
        <v>440</v>
      </c>
      <c r="G91" s="149"/>
      <c r="H91" s="149"/>
      <c r="I91" s="149"/>
      <c r="J91" s="149"/>
      <c r="K91" s="149"/>
      <c r="L91" s="149"/>
      <c r="N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s="72" customFormat="1" ht="21">
      <c r="A92" s="149"/>
      <c r="B92" s="244"/>
      <c r="C92" s="4"/>
      <c r="D92" s="4"/>
      <c r="E92" s="150" t="s">
        <v>441</v>
      </c>
      <c r="G92" s="149"/>
      <c r="H92" s="149"/>
      <c r="I92" s="149"/>
      <c r="J92" s="149"/>
      <c r="K92" s="149"/>
      <c r="L92" s="14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72" customFormat="1" ht="9" customHeight="1">
      <c r="A93" s="149"/>
      <c r="B93" s="244"/>
      <c r="C93" s="4"/>
      <c r="D93" s="4"/>
      <c r="E93" s="150"/>
      <c r="G93" s="149"/>
      <c r="H93" s="149"/>
      <c r="I93" s="149"/>
      <c r="J93" s="149"/>
      <c r="K93" s="149"/>
      <c r="L93" s="14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72" customFormat="1" ht="21">
      <c r="A94" s="244" t="s">
        <v>438</v>
      </c>
      <c r="B94" s="149"/>
      <c r="C94" s="244"/>
      <c r="D94" s="244"/>
      <c r="E94" s="244"/>
      <c r="F94" s="245"/>
      <c r="G94" s="244"/>
      <c r="H94" s="244"/>
      <c r="I94" s="149"/>
      <c r="J94" s="149"/>
      <c r="K94" s="149"/>
      <c r="L94" s="14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12" ht="21">
      <c r="A95" s="277">
        <v>10</v>
      </c>
      <c r="B95" s="284" t="s">
        <v>439</v>
      </c>
      <c r="C95" s="244"/>
      <c r="D95" s="244"/>
      <c r="E95" s="244"/>
      <c r="F95" s="245"/>
      <c r="G95" s="244"/>
      <c r="H95" s="244"/>
      <c r="I95" s="149"/>
      <c r="J95" s="149"/>
      <c r="K95" s="149"/>
      <c r="L95" s="149"/>
    </row>
    <row r="96" spans="1:12" ht="21">
      <c r="A96" s="149"/>
      <c r="B96" s="149"/>
      <c r="C96" s="4" t="s">
        <v>422</v>
      </c>
      <c r="D96" s="4"/>
      <c r="E96" s="150" t="s">
        <v>463</v>
      </c>
      <c r="G96" s="149"/>
      <c r="H96" s="149"/>
      <c r="I96" s="149"/>
      <c r="J96" s="149"/>
      <c r="K96" s="149"/>
      <c r="L96" s="149"/>
    </row>
    <row r="97" spans="1:12" ht="2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</row>
    <row r="98" spans="1:12" ht="2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</row>
    <row r="99" spans="1:15" ht="2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O99" s="72"/>
    </row>
    <row r="100" spans="1:26" ht="2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N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12" ht="2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</row>
    <row r="102" spans="7:26" s="72" customFormat="1" ht="21">
      <c r="G102" s="13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4" ht="21">
      <c r="O104" s="72"/>
    </row>
    <row r="105" spans="14:26" ht="21"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4:26" ht="21">
      <c r="N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7:26" s="72" customFormat="1" ht="21">
      <c r="G107" s="13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7:26" s="72" customFormat="1" ht="21">
      <c r="G108" s="13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12" ht="21">
      <c r="O112" s="72"/>
    </row>
    <row r="113" spans="14:26" ht="21">
      <c r="N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ht="21">
      <c r="O114" s="72"/>
    </row>
    <row r="115" spans="7:15" s="72" customFormat="1" ht="21">
      <c r="G115" s="135"/>
      <c r="O115" s="1"/>
    </row>
    <row r="117" spans="7:26" s="72" customFormat="1" ht="21">
      <c r="G117" s="135"/>
      <c r="N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4:26" ht="21">
      <c r="N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20" spans="7:26" s="72" customFormat="1" ht="21">
      <c r="G120" s="13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33" ht="21">
      <c r="O133" s="147"/>
    </row>
    <row r="134" spans="14:26" ht="21"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</row>
    <row r="135" spans="14:26" ht="21">
      <c r="N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</row>
    <row r="136" spans="3:26" s="147" customFormat="1" ht="21">
      <c r="C136" s="146"/>
      <c r="D136" s="146"/>
      <c r="E136" s="146"/>
      <c r="G136" s="148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3:26" s="147" customFormat="1" ht="21">
      <c r="C137" s="146"/>
      <c r="D137" s="146"/>
      <c r="E137" s="146"/>
      <c r="G137" s="14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</sheetData>
  <sheetProtection/>
  <mergeCells count="1">
    <mergeCell ref="A1:M1"/>
  </mergeCells>
  <printOptions/>
  <pageMargins left="0.1968503937007874" right="0.1968503937007874" top="0.6692913385826772" bottom="0.5118110236220472" header="0.31496062992125984" footer="0.31496062992125984"/>
  <pageSetup horizontalDpi="600" verticalDpi="600" orientation="portrait" paperSize="9" scale="95" r:id="rId1"/>
  <headerFooter alignWithMargins="0">
    <oddFooter>&amp;R&amp;F   /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223">
      <selection activeCell="B12" sqref="B12"/>
    </sheetView>
  </sheetViews>
  <sheetFormatPr defaultColWidth="9.125" defaultRowHeight="14.25"/>
  <cols>
    <col min="1" max="1" width="38.625" style="1" customWidth="1"/>
    <col min="2" max="2" width="9.25390625" style="79" customWidth="1"/>
    <col min="3" max="3" width="9.50390625" style="79" customWidth="1"/>
    <col min="4" max="4" width="12.75390625" style="1" customWidth="1"/>
    <col min="5" max="5" width="7.625" style="1" customWidth="1"/>
    <col min="6" max="6" width="15.125" style="79" customWidth="1"/>
    <col min="7" max="7" width="8.75390625" style="1" customWidth="1"/>
    <col min="8" max="10" width="8.875" style="1" customWidth="1"/>
    <col min="11" max="13" width="8.875" style="27" customWidth="1"/>
    <col min="14" max="14" width="7.875" style="1" bestFit="1" customWidth="1"/>
    <col min="15" max="15" width="8.25390625" style="1" bestFit="1" customWidth="1"/>
    <col min="16" max="16" width="8.875" style="1" bestFit="1" customWidth="1"/>
    <col min="17" max="16384" width="9.125" style="1" customWidth="1"/>
  </cols>
  <sheetData>
    <row r="1" spans="1:13" ht="21">
      <c r="A1" s="75" t="s">
        <v>84</v>
      </c>
      <c r="B1" s="76"/>
      <c r="C1" s="76"/>
      <c r="D1" s="75"/>
      <c r="E1" s="75"/>
      <c r="F1" s="76"/>
      <c r="G1" s="75"/>
      <c r="H1" s="75"/>
      <c r="I1" s="75"/>
      <c r="J1" s="3"/>
      <c r="K1" s="77"/>
      <c r="L1" s="77"/>
      <c r="M1" s="77"/>
    </row>
    <row r="2" spans="1:13" ht="21">
      <c r="A2" s="270" t="s">
        <v>85</v>
      </c>
      <c r="B2" s="78"/>
      <c r="C2" s="78"/>
      <c r="D2" s="3"/>
      <c r="E2" s="3"/>
      <c r="F2" s="78"/>
      <c r="G2" s="3"/>
      <c r="H2" s="3"/>
      <c r="I2" s="3"/>
      <c r="J2" s="3"/>
      <c r="K2" s="77"/>
      <c r="L2" s="77"/>
      <c r="M2" s="77"/>
    </row>
    <row r="4" spans="1:13" ht="21">
      <c r="A4" s="80" t="s">
        <v>365</v>
      </c>
      <c r="B4" s="81"/>
      <c r="C4" s="81"/>
      <c r="D4" s="50"/>
      <c r="E4" s="50"/>
      <c r="F4" s="81"/>
      <c r="K4" s="1"/>
      <c r="L4" s="1"/>
      <c r="M4" s="1"/>
    </row>
    <row r="5" spans="1:13" ht="21">
      <c r="A5" s="281" t="s">
        <v>504</v>
      </c>
      <c r="B5" s="81"/>
      <c r="C5" s="81"/>
      <c r="D5" s="50"/>
      <c r="E5" s="50"/>
      <c r="F5" s="81"/>
      <c r="K5" s="1"/>
      <c r="L5" s="1"/>
      <c r="M5" s="1"/>
    </row>
    <row r="6" spans="1:13" ht="21">
      <c r="A6" s="281" t="s">
        <v>516</v>
      </c>
      <c r="B6" s="81"/>
      <c r="C6" s="81"/>
      <c r="D6" s="50"/>
      <c r="E6" s="50"/>
      <c r="F6" s="81"/>
      <c r="K6" s="1"/>
      <c r="L6" s="1"/>
      <c r="M6" s="1"/>
    </row>
    <row r="7" ht="17.25" customHeight="1"/>
    <row r="8" spans="1:13" ht="21">
      <c r="A8" s="328" t="s">
        <v>2</v>
      </c>
      <c r="B8" s="215" t="s">
        <v>86</v>
      </c>
      <c r="C8" s="216" t="s">
        <v>88</v>
      </c>
      <c r="D8" s="217"/>
      <c r="E8" s="330" t="s">
        <v>90</v>
      </c>
      <c r="F8" s="332" t="s">
        <v>91</v>
      </c>
      <c r="G8" s="334" t="s">
        <v>92</v>
      </c>
      <c r="H8" s="335"/>
      <c r="I8" s="335"/>
      <c r="J8" s="335"/>
      <c r="K8" s="335"/>
      <c r="L8" s="335"/>
      <c r="M8" s="336"/>
    </row>
    <row r="9" spans="1:13" ht="40.5" customHeight="1">
      <c r="A9" s="329"/>
      <c r="B9" s="218" t="s">
        <v>87</v>
      </c>
      <c r="C9" s="219" t="s">
        <v>48</v>
      </c>
      <c r="D9" s="220" t="s">
        <v>89</v>
      </c>
      <c r="E9" s="331"/>
      <c r="F9" s="333"/>
      <c r="G9" s="221" t="s">
        <v>93</v>
      </c>
      <c r="H9" s="221" t="s">
        <v>94</v>
      </c>
      <c r="I9" s="221" t="s">
        <v>95</v>
      </c>
      <c r="J9" s="221" t="s">
        <v>96</v>
      </c>
      <c r="K9" s="221" t="s">
        <v>97</v>
      </c>
      <c r="L9" s="221" t="s">
        <v>98</v>
      </c>
      <c r="M9" s="221" t="s">
        <v>99</v>
      </c>
    </row>
    <row r="10" spans="1:13" s="72" customFormat="1" ht="21.75" thickBot="1">
      <c r="A10" s="222" t="s">
        <v>506</v>
      </c>
      <c r="B10" s="166"/>
      <c r="C10" s="166"/>
      <c r="D10" s="223"/>
      <c r="E10" s="176"/>
      <c r="F10" s="177"/>
      <c r="G10" s="170"/>
      <c r="H10" s="170"/>
      <c r="I10" s="170"/>
      <c r="J10" s="170"/>
      <c r="K10" s="170"/>
      <c r="L10" s="170"/>
      <c r="M10" s="170"/>
    </row>
    <row r="11" spans="1:13" ht="21.75" thickTop="1">
      <c r="A11" s="82" t="s">
        <v>507</v>
      </c>
      <c r="B11" s="155"/>
      <c r="C11" s="155"/>
      <c r="D11" s="198"/>
      <c r="E11" s="199"/>
      <c r="F11" s="200"/>
      <c r="G11" s="155"/>
      <c r="H11" s="155"/>
      <c r="I11" s="155"/>
      <c r="J11" s="155"/>
      <c r="K11" s="155"/>
      <c r="L11" s="155"/>
      <c r="M11" s="155"/>
    </row>
    <row r="12" spans="1:16" ht="21">
      <c r="A12" s="83" t="s">
        <v>192</v>
      </c>
      <c r="B12" s="84"/>
      <c r="C12" s="84"/>
      <c r="D12" s="201"/>
      <c r="E12" s="202"/>
      <c r="F12" s="203"/>
      <c r="G12" s="84"/>
      <c r="H12" s="84"/>
      <c r="I12" s="84"/>
      <c r="J12" s="84"/>
      <c r="K12" s="84"/>
      <c r="L12" s="84"/>
      <c r="M12" s="84"/>
      <c r="O12" s="85"/>
      <c r="P12" s="85"/>
    </row>
    <row r="13" spans="1:16" ht="21">
      <c r="A13" s="33" t="s">
        <v>150</v>
      </c>
      <c r="B13" s="86"/>
      <c r="C13" s="86"/>
      <c r="D13" s="204"/>
      <c r="E13" s="205"/>
      <c r="F13" s="206"/>
      <c r="G13" s="87"/>
      <c r="H13" s="87"/>
      <c r="I13" s="87"/>
      <c r="J13" s="88"/>
      <c r="K13" s="89"/>
      <c r="L13" s="89"/>
      <c r="M13" s="89"/>
      <c r="O13" s="85"/>
      <c r="P13" s="85"/>
    </row>
    <row r="14" spans="1:16" ht="21">
      <c r="A14" s="33" t="s">
        <v>151</v>
      </c>
      <c r="B14" s="86"/>
      <c r="C14" s="86"/>
      <c r="D14" s="204"/>
      <c r="E14" s="205"/>
      <c r="F14" s="206"/>
      <c r="G14" s="87"/>
      <c r="H14" s="87"/>
      <c r="I14" s="87"/>
      <c r="J14" s="88"/>
      <c r="K14" s="89"/>
      <c r="L14" s="89"/>
      <c r="M14" s="89"/>
      <c r="O14" s="85"/>
      <c r="P14" s="85"/>
    </row>
    <row r="15" spans="1:16" ht="21">
      <c r="A15" s="33" t="s">
        <v>152</v>
      </c>
      <c r="B15" s="86"/>
      <c r="C15" s="86"/>
      <c r="D15" s="207"/>
      <c r="E15" s="180"/>
      <c r="F15" s="181"/>
      <c r="G15" s="88"/>
      <c r="H15" s="88"/>
      <c r="I15" s="88"/>
      <c r="J15" s="88"/>
      <c r="K15" s="89"/>
      <c r="L15" s="89"/>
      <c r="M15" s="89"/>
      <c r="O15" s="85"/>
      <c r="P15" s="85"/>
    </row>
    <row r="16" spans="1:16" ht="21">
      <c r="A16" s="33" t="s">
        <v>153</v>
      </c>
      <c r="B16" s="90"/>
      <c r="C16" s="90"/>
      <c r="D16" s="207"/>
      <c r="E16" s="180"/>
      <c r="F16" s="181"/>
      <c r="G16" s="91"/>
      <c r="H16" s="91"/>
      <c r="I16" s="91"/>
      <c r="J16" s="91"/>
      <c r="K16" s="92"/>
      <c r="L16" s="92"/>
      <c r="M16" s="92"/>
      <c r="O16" s="85"/>
      <c r="P16" s="85"/>
    </row>
    <row r="17" spans="1:16" ht="21">
      <c r="A17" s="33" t="s">
        <v>154</v>
      </c>
      <c r="B17" s="90"/>
      <c r="C17" s="90"/>
      <c r="D17" s="207"/>
      <c r="E17" s="180"/>
      <c r="F17" s="181"/>
      <c r="G17" s="91"/>
      <c r="H17" s="91"/>
      <c r="I17" s="91"/>
      <c r="J17" s="91"/>
      <c r="K17" s="91"/>
      <c r="L17" s="91"/>
      <c r="M17" s="91"/>
      <c r="O17" s="85"/>
      <c r="P17" s="85"/>
    </row>
    <row r="18" spans="1:16" ht="21">
      <c r="A18" s="33" t="s">
        <v>155</v>
      </c>
      <c r="B18" s="90"/>
      <c r="C18" s="90"/>
      <c r="D18" s="207"/>
      <c r="E18" s="180"/>
      <c r="F18" s="181"/>
      <c r="G18" s="91"/>
      <c r="H18" s="91"/>
      <c r="I18" s="91"/>
      <c r="J18" s="91"/>
      <c r="K18" s="91"/>
      <c r="L18" s="91"/>
      <c r="M18" s="91"/>
      <c r="O18" s="85"/>
      <c r="P18" s="85"/>
    </row>
    <row r="19" spans="1:16" ht="21">
      <c r="A19" s="33" t="s">
        <v>156</v>
      </c>
      <c r="B19" s="90"/>
      <c r="C19" s="90"/>
      <c r="D19" s="207"/>
      <c r="E19" s="180"/>
      <c r="F19" s="181"/>
      <c r="G19" s="91"/>
      <c r="H19" s="91"/>
      <c r="I19" s="91"/>
      <c r="J19" s="91"/>
      <c r="K19" s="91"/>
      <c r="L19" s="91"/>
      <c r="M19" s="91"/>
      <c r="O19" s="85"/>
      <c r="P19" s="85"/>
    </row>
    <row r="20" spans="1:16" ht="21">
      <c r="A20" s="82" t="s">
        <v>508</v>
      </c>
      <c r="B20" s="157"/>
      <c r="C20" s="157"/>
      <c r="D20" s="208"/>
      <c r="E20" s="190"/>
      <c r="F20" s="191"/>
      <c r="G20" s="157"/>
      <c r="H20" s="157"/>
      <c r="I20" s="157"/>
      <c r="J20" s="157"/>
      <c r="K20" s="157"/>
      <c r="L20" s="157"/>
      <c r="M20" s="157"/>
      <c r="O20" s="85"/>
      <c r="P20" s="85"/>
    </row>
    <row r="21" spans="1:16" ht="21">
      <c r="A21" s="33" t="s">
        <v>193</v>
      </c>
      <c r="B21" s="93"/>
      <c r="C21" s="93"/>
      <c r="D21" s="209"/>
      <c r="E21" s="210"/>
      <c r="F21" s="211"/>
      <c r="G21" s="87"/>
      <c r="H21" s="87"/>
      <c r="I21" s="87"/>
      <c r="J21" s="88"/>
      <c r="K21" s="89"/>
      <c r="L21" s="89"/>
      <c r="M21" s="89"/>
      <c r="O21" s="85"/>
      <c r="P21" s="85"/>
    </row>
    <row r="22" spans="1:16" ht="21">
      <c r="A22" s="33" t="s">
        <v>194</v>
      </c>
      <c r="B22" s="93"/>
      <c r="C22" s="93"/>
      <c r="D22" s="209"/>
      <c r="E22" s="210"/>
      <c r="F22" s="211"/>
      <c r="G22" s="87"/>
      <c r="H22" s="87"/>
      <c r="I22" s="87"/>
      <c r="J22" s="88"/>
      <c r="K22" s="89"/>
      <c r="L22" s="89"/>
      <c r="M22" s="89"/>
      <c r="O22" s="85"/>
      <c r="P22" s="85"/>
    </row>
    <row r="23" spans="1:16" ht="21">
      <c r="A23" s="33" t="s">
        <v>195</v>
      </c>
      <c r="B23" s="93"/>
      <c r="C23" s="93"/>
      <c r="D23" s="209"/>
      <c r="E23" s="210"/>
      <c r="F23" s="211"/>
      <c r="G23" s="87"/>
      <c r="H23" s="87"/>
      <c r="I23" s="87"/>
      <c r="J23" s="88"/>
      <c r="K23" s="89"/>
      <c r="L23" s="89"/>
      <c r="M23" s="89"/>
      <c r="O23" s="85"/>
      <c r="P23" s="85"/>
    </row>
    <row r="24" spans="1:16" ht="21">
      <c r="A24" s="33" t="s">
        <v>196</v>
      </c>
      <c r="B24" s="93"/>
      <c r="C24" s="93"/>
      <c r="D24" s="209"/>
      <c r="E24" s="210"/>
      <c r="F24" s="211"/>
      <c r="G24" s="87"/>
      <c r="H24" s="87"/>
      <c r="I24" s="87"/>
      <c r="J24" s="88"/>
      <c r="K24" s="89"/>
      <c r="L24" s="89"/>
      <c r="M24" s="89"/>
      <c r="O24" s="85"/>
      <c r="P24" s="85"/>
    </row>
    <row r="25" spans="1:16" ht="21">
      <c r="A25" s="33" t="s">
        <v>197</v>
      </c>
      <c r="B25" s="87"/>
      <c r="C25" s="93"/>
      <c r="D25" s="209"/>
      <c r="E25" s="210"/>
      <c r="F25" s="211"/>
      <c r="G25" s="87"/>
      <c r="H25" s="87"/>
      <c r="I25" s="87"/>
      <c r="J25" s="88"/>
      <c r="K25" s="89"/>
      <c r="L25" s="89"/>
      <c r="M25" s="89"/>
      <c r="O25" s="85"/>
      <c r="P25" s="85"/>
    </row>
    <row r="26" spans="1:16" ht="21">
      <c r="A26" s="33" t="s">
        <v>198</v>
      </c>
      <c r="B26" s="93"/>
      <c r="C26" s="93"/>
      <c r="D26" s="209"/>
      <c r="E26" s="210"/>
      <c r="F26" s="211"/>
      <c r="G26" s="87"/>
      <c r="H26" s="87"/>
      <c r="I26" s="87"/>
      <c r="J26" s="88"/>
      <c r="K26" s="89"/>
      <c r="L26" s="89"/>
      <c r="M26" s="89"/>
      <c r="O26" s="85"/>
      <c r="P26" s="85"/>
    </row>
    <row r="27" spans="1:16" ht="21">
      <c r="A27" s="33" t="s">
        <v>199</v>
      </c>
      <c r="B27" s="93"/>
      <c r="C27" s="93"/>
      <c r="D27" s="209"/>
      <c r="E27" s="210"/>
      <c r="F27" s="211"/>
      <c r="G27" s="87"/>
      <c r="H27" s="87"/>
      <c r="I27" s="87"/>
      <c r="J27" s="88"/>
      <c r="K27" s="89"/>
      <c r="L27" s="89"/>
      <c r="M27" s="89"/>
      <c r="O27" s="85"/>
      <c r="P27" s="85"/>
    </row>
    <row r="28" spans="1:16" ht="21">
      <c r="A28" s="33" t="s">
        <v>200</v>
      </c>
      <c r="B28" s="93"/>
      <c r="C28" s="93"/>
      <c r="D28" s="209"/>
      <c r="E28" s="210"/>
      <c r="F28" s="211"/>
      <c r="G28" s="87"/>
      <c r="H28" s="87"/>
      <c r="I28" s="87"/>
      <c r="J28" s="88"/>
      <c r="K28" s="89"/>
      <c r="L28" s="89"/>
      <c r="M28" s="89"/>
      <c r="O28" s="85"/>
      <c r="P28" s="85"/>
    </row>
    <row r="29" spans="1:16" ht="21">
      <c r="A29" s="33" t="s">
        <v>201</v>
      </c>
      <c r="B29" s="93"/>
      <c r="C29" s="93"/>
      <c r="D29" s="209"/>
      <c r="E29" s="210"/>
      <c r="F29" s="211"/>
      <c r="G29" s="87"/>
      <c r="H29" s="87"/>
      <c r="I29" s="87"/>
      <c r="J29" s="88"/>
      <c r="K29" s="89"/>
      <c r="L29" s="89"/>
      <c r="M29" s="89"/>
      <c r="O29" s="85"/>
      <c r="P29" s="85"/>
    </row>
    <row r="30" spans="1:16" ht="21">
      <c r="A30" s="33" t="s">
        <v>202</v>
      </c>
      <c r="B30" s="93"/>
      <c r="C30" s="93"/>
      <c r="D30" s="209"/>
      <c r="E30" s="210"/>
      <c r="F30" s="211"/>
      <c r="G30" s="87"/>
      <c r="H30" s="87"/>
      <c r="I30" s="87"/>
      <c r="J30" s="88"/>
      <c r="K30" s="89"/>
      <c r="L30" s="89"/>
      <c r="M30" s="89"/>
      <c r="O30" s="85"/>
      <c r="P30" s="85"/>
    </row>
    <row r="31" spans="1:16" ht="21">
      <c r="A31" s="94" t="s">
        <v>512</v>
      </c>
      <c r="B31" s="158"/>
      <c r="C31" s="158"/>
      <c r="D31" s="212"/>
      <c r="E31" s="213"/>
      <c r="F31" s="214"/>
      <c r="G31" s="159"/>
      <c r="H31" s="159"/>
      <c r="I31" s="159"/>
      <c r="J31" s="159"/>
      <c r="K31" s="159"/>
      <c r="L31" s="159"/>
      <c r="M31" s="159"/>
      <c r="O31" s="85"/>
      <c r="P31" s="85"/>
    </row>
    <row r="32" spans="1:16" ht="21">
      <c r="A32" s="33" t="s">
        <v>247</v>
      </c>
      <c r="B32" s="88"/>
      <c r="C32" s="93"/>
      <c r="D32" s="209"/>
      <c r="E32" s="210"/>
      <c r="F32" s="211"/>
      <c r="G32" s="95"/>
      <c r="H32" s="95"/>
      <c r="I32" s="95"/>
      <c r="J32" s="95"/>
      <c r="K32" s="96"/>
      <c r="L32" s="96"/>
      <c r="M32" s="96"/>
      <c r="O32" s="85"/>
      <c r="P32" s="85"/>
    </row>
    <row r="33" spans="1:16" ht="21">
      <c r="A33" s="33" t="s">
        <v>248</v>
      </c>
      <c r="B33" s="88"/>
      <c r="C33" s="93"/>
      <c r="D33" s="209"/>
      <c r="E33" s="210"/>
      <c r="F33" s="211"/>
      <c r="G33" s="88"/>
      <c r="H33" s="88"/>
      <c r="I33" s="88"/>
      <c r="J33" s="88"/>
      <c r="K33" s="89"/>
      <c r="L33" s="89"/>
      <c r="M33" s="89"/>
      <c r="O33" s="85"/>
      <c r="P33" s="85"/>
    </row>
    <row r="34" spans="1:16" ht="21">
      <c r="A34" s="33" t="s">
        <v>246</v>
      </c>
      <c r="B34" s="95"/>
      <c r="C34" s="93"/>
      <c r="D34" s="209"/>
      <c r="E34" s="210"/>
      <c r="F34" s="211"/>
      <c r="G34" s="95"/>
      <c r="H34" s="95"/>
      <c r="I34" s="95"/>
      <c r="J34" s="95"/>
      <c r="K34" s="96"/>
      <c r="L34" s="96"/>
      <c r="M34" s="96"/>
      <c r="O34" s="85"/>
      <c r="P34" s="85"/>
    </row>
    <row r="35" spans="1:13" s="72" customFormat="1" ht="21.75" thickBot="1">
      <c r="A35" s="160" t="s">
        <v>292</v>
      </c>
      <c r="B35" s="174"/>
      <c r="C35" s="175"/>
      <c r="D35" s="190"/>
      <c r="E35" s="190"/>
      <c r="F35" s="191"/>
      <c r="G35" s="161"/>
      <c r="H35" s="161"/>
      <c r="I35" s="161"/>
      <c r="J35" s="161"/>
      <c r="K35" s="161"/>
      <c r="L35" s="161"/>
      <c r="M35" s="161"/>
    </row>
    <row r="36" spans="1:13" s="72" customFormat="1" ht="21.75" thickTop="1">
      <c r="A36" s="82" t="s">
        <v>54</v>
      </c>
      <c r="B36" s="192"/>
      <c r="C36" s="193"/>
      <c r="D36" s="194"/>
      <c r="E36" s="194"/>
      <c r="F36" s="195"/>
      <c r="G36" s="162"/>
      <c r="H36" s="162"/>
      <c r="I36" s="162"/>
      <c r="J36" s="162"/>
      <c r="K36" s="162"/>
      <c r="L36" s="162"/>
      <c r="M36" s="162"/>
    </row>
    <row r="37" spans="1:13" ht="19.5" customHeight="1">
      <c r="A37" s="33" t="s">
        <v>227</v>
      </c>
      <c r="B37" s="178"/>
      <c r="C37" s="179"/>
      <c r="D37" s="180"/>
      <c r="E37" s="180"/>
      <c r="F37" s="181"/>
      <c r="G37" s="98"/>
      <c r="H37" s="98"/>
      <c r="I37" s="98"/>
      <c r="J37" s="98"/>
      <c r="K37" s="98"/>
      <c r="L37" s="98"/>
      <c r="M37" s="98"/>
    </row>
    <row r="38" spans="1:13" ht="21">
      <c r="A38" s="33" t="s">
        <v>228</v>
      </c>
      <c r="B38" s="178"/>
      <c r="C38" s="179"/>
      <c r="D38" s="180"/>
      <c r="E38" s="180"/>
      <c r="F38" s="181"/>
      <c r="G38" s="98"/>
      <c r="H38" s="98"/>
      <c r="I38" s="98"/>
      <c r="J38" s="98"/>
      <c r="K38" s="98"/>
      <c r="L38" s="98"/>
      <c r="M38" s="98"/>
    </row>
    <row r="39" spans="1:13" ht="21">
      <c r="A39" s="33" t="s">
        <v>494</v>
      </c>
      <c r="B39" s="178"/>
      <c r="C39" s="179"/>
      <c r="D39" s="180"/>
      <c r="E39" s="180"/>
      <c r="F39" s="181"/>
      <c r="G39" s="132"/>
      <c r="H39" s="132"/>
      <c r="I39" s="132"/>
      <c r="J39" s="132"/>
      <c r="K39" s="132"/>
      <c r="L39" s="132"/>
      <c r="M39" s="98"/>
    </row>
    <row r="40" spans="1:13" s="294" customFormat="1" ht="21">
      <c r="A40" s="288" t="s">
        <v>229</v>
      </c>
      <c r="B40" s="289"/>
      <c r="C40" s="290"/>
      <c r="D40" s="291"/>
      <c r="E40" s="291"/>
      <c r="F40" s="292"/>
      <c r="G40" s="293"/>
      <c r="H40" s="293"/>
      <c r="I40" s="293"/>
      <c r="J40" s="293"/>
      <c r="K40" s="293"/>
      <c r="L40" s="293"/>
      <c r="M40" s="293"/>
    </row>
    <row r="41" spans="1:13" s="294" customFormat="1" ht="21">
      <c r="A41" s="288" t="s">
        <v>495</v>
      </c>
      <c r="B41" s="289"/>
      <c r="C41" s="290"/>
      <c r="D41" s="291"/>
      <c r="E41" s="291"/>
      <c r="F41" s="292"/>
      <c r="G41" s="295"/>
      <c r="H41" s="295"/>
      <c r="I41" s="295"/>
      <c r="J41" s="295"/>
      <c r="K41" s="295"/>
      <c r="L41" s="295"/>
      <c r="M41" s="295"/>
    </row>
    <row r="42" spans="1:13" ht="21">
      <c r="A42" s="33" t="s">
        <v>230</v>
      </c>
      <c r="B42" s="178"/>
      <c r="C42" s="179"/>
      <c r="D42" s="180"/>
      <c r="E42" s="180"/>
      <c r="F42" s="181"/>
      <c r="G42" s="98"/>
      <c r="H42" s="98"/>
      <c r="I42" s="98"/>
      <c r="J42" s="98"/>
      <c r="K42" s="98"/>
      <c r="L42" s="98"/>
      <c r="M42" s="98"/>
    </row>
    <row r="43" spans="1:13" ht="21">
      <c r="A43" s="33" t="s">
        <v>231</v>
      </c>
      <c r="B43" s="178"/>
      <c r="C43" s="179"/>
      <c r="D43" s="180"/>
      <c r="E43" s="180"/>
      <c r="F43" s="181"/>
      <c r="G43" s="99"/>
      <c r="H43" s="99"/>
      <c r="I43" s="99"/>
      <c r="J43" s="99"/>
      <c r="K43" s="99"/>
      <c r="L43" s="99"/>
      <c r="M43" s="99"/>
    </row>
    <row r="44" spans="1:13" ht="21">
      <c r="A44" s="33" t="s">
        <v>232</v>
      </c>
      <c r="B44" s="178"/>
      <c r="C44" s="179"/>
      <c r="D44" s="180"/>
      <c r="E44" s="180"/>
      <c r="F44" s="181"/>
      <c r="G44" s="98"/>
      <c r="H44" s="98"/>
      <c r="I44" s="98"/>
      <c r="J44" s="98"/>
      <c r="K44" s="98"/>
      <c r="L44" s="98"/>
      <c r="M44" s="98"/>
    </row>
    <row r="45" spans="1:13" ht="21">
      <c r="A45" s="33" t="s">
        <v>233</v>
      </c>
      <c r="B45" s="178"/>
      <c r="C45" s="179"/>
      <c r="D45" s="180"/>
      <c r="E45" s="180"/>
      <c r="F45" s="181"/>
      <c r="G45" s="99"/>
      <c r="H45" s="99"/>
      <c r="I45" s="99"/>
      <c r="J45" s="99"/>
      <c r="K45" s="99"/>
      <c r="L45" s="99"/>
      <c r="M45" s="99"/>
    </row>
    <row r="46" spans="1:13" ht="21">
      <c r="A46" s="33" t="s">
        <v>234</v>
      </c>
      <c r="B46" s="178"/>
      <c r="C46" s="179"/>
      <c r="D46" s="180"/>
      <c r="E46" s="180"/>
      <c r="F46" s="181"/>
      <c r="G46" s="98"/>
      <c r="H46" s="98"/>
      <c r="I46" s="98"/>
      <c r="J46" s="98"/>
      <c r="K46" s="98"/>
      <c r="L46" s="98"/>
      <c r="M46" s="98"/>
    </row>
    <row r="47" spans="1:13" ht="21">
      <c r="A47" s="286" t="s">
        <v>510</v>
      </c>
      <c r="B47" s="178"/>
      <c r="C47" s="179"/>
      <c r="D47" s="180"/>
      <c r="E47" s="180"/>
      <c r="F47" s="181"/>
      <c r="G47" s="132"/>
      <c r="H47" s="132"/>
      <c r="I47" s="132"/>
      <c r="J47" s="132"/>
      <c r="K47" s="132"/>
      <c r="L47" s="132"/>
      <c r="M47" s="132"/>
    </row>
    <row r="48" spans="1:13" ht="21">
      <c r="A48" s="33" t="s">
        <v>297</v>
      </c>
      <c r="B48" s="178"/>
      <c r="C48" s="179"/>
      <c r="D48" s="180"/>
      <c r="E48" s="180"/>
      <c r="F48" s="181"/>
      <c r="G48" s="132"/>
      <c r="H48" s="132"/>
      <c r="I48" s="132"/>
      <c r="J48" s="132"/>
      <c r="K48" s="132"/>
      <c r="L48" s="132"/>
      <c r="M48" s="132"/>
    </row>
    <row r="49" spans="1:13" ht="21">
      <c r="A49" s="33" t="s">
        <v>235</v>
      </c>
      <c r="B49" s="178"/>
      <c r="C49" s="179"/>
      <c r="D49" s="180"/>
      <c r="E49" s="180"/>
      <c r="F49" s="181"/>
      <c r="G49" s="118"/>
      <c r="H49" s="118"/>
      <c r="I49" s="118"/>
      <c r="J49" s="118"/>
      <c r="K49" s="118"/>
      <c r="L49" s="118"/>
      <c r="M49" s="118"/>
    </row>
    <row r="50" spans="1:13" ht="21">
      <c r="A50" s="33" t="s">
        <v>298</v>
      </c>
      <c r="B50" s="178"/>
      <c r="C50" s="179"/>
      <c r="D50" s="180"/>
      <c r="E50" s="180"/>
      <c r="F50" s="181"/>
      <c r="G50" s="132"/>
      <c r="H50" s="132"/>
      <c r="I50" s="132"/>
      <c r="J50" s="132"/>
      <c r="K50" s="132"/>
      <c r="L50" s="132"/>
      <c r="M50" s="132"/>
    </row>
    <row r="51" spans="1:13" ht="21">
      <c r="A51" s="33" t="s">
        <v>236</v>
      </c>
      <c r="B51" s="178"/>
      <c r="C51" s="179"/>
      <c r="D51" s="180"/>
      <c r="E51" s="180"/>
      <c r="F51" s="181"/>
      <c r="G51" s="95"/>
      <c r="H51" s="95"/>
      <c r="I51" s="95"/>
      <c r="J51" s="95"/>
      <c r="K51" s="95"/>
      <c r="L51" s="95"/>
      <c r="M51" s="95"/>
    </row>
    <row r="52" spans="1:13" s="294" customFormat="1" ht="21">
      <c r="A52" s="288" t="s">
        <v>299</v>
      </c>
      <c r="B52" s="289"/>
      <c r="C52" s="290"/>
      <c r="D52" s="291"/>
      <c r="E52" s="291"/>
      <c r="F52" s="292"/>
      <c r="G52" s="296"/>
      <c r="H52" s="296"/>
      <c r="I52" s="296"/>
      <c r="J52" s="296"/>
      <c r="K52" s="296"/>
      <c r="L52" s="296"/>
      <c r="M52" s="296"/>
    </row>
    <row r="53" spans="1:13" s="294" customFormat="1" ht="19.5" customHeight="1">
      <c r="A53" s="288" t="s">
        <v>225</v>
      </c>
      <c r="B53" s="289"/>
      <c r="C53" s="290"/>
      <c r="D53" s="291"/>
      <c r="E53" s="291"/>
      <c r="F53" s="292"/>
      <c r="G53" s="297"/>
      <c r="H53" s="297"/>
      <c r="I53" s="297"/>
      <c r="J53" s="297"/>
      <c r="K53" s="297"/>
      <c r="L53" s="297"/>
      <c r="M53" s="297"/>
    </row>
    <row r="54" spans="1:13" s="294" customFormat="1" ht="21">
      <c r="A54" s="288" t="s">
        <v>300</v>
      </c>
      <c r="B54" s="289"/>
      <c r="C54" s="290"/>
      <c r="D54" s="291"/>
      <c r="E54" s="291"/>
      <c r="F54" s="292"/>
      <c r="G54" s="298"/>
      <c r="H54" s="298"/>
      <c r="I54" s="298"/>
      <c r="J54" s="298"/>
      <c r="K54" s="298"/>
      <c r="L54" s="298"/>
      <c r="M54" s="298"/>
    </row>
    <row r="55" spans="1:13" ht="18.75" customHeight="1">
      <c r="A55" s="33" t="s">
        <v>301</v>
      </c>
      <c r="B55" s="178"/>
      <c r="C55" s="179"/>
      <c r="D55" s="180"/>
      <c r="E55" s="180"/>
      <c r="F55" s="181"/>
      <c r="G55" s="105"/>
      <c r="H55" s="105"/>
      <c r="I55" s="105"/>
      <c r="J55" s="105"/>
      <c r="K55" s="105"/>
      <c r="L55" s="105"/>
      <c r="M55" s="105"/>
    </row>
    <row r="56" spans="1:13" s="50" customFormat="1" ht="18.75" customHeight="1">
      <c r="A56" s="33" t="s">
        <v>237</v>
      </c>
      <c r="B56" s="178"/>
      <c r="C56" s="179"/>
      <c r="D56" s="180"/>
      <c r="E56" s="180"/>
      <c r="F56" s="181"/>
      <c r="G56" s="107"/>
      <c r="H56" s="107"/>
      <c r="I56" s="107"/>
      <c r="J56" s="107"/>
      <c r="K56" s="107"/>
      <c r="L56" s="107"/>
      <c r="M56" s="107"/>
    </row>
    <row r="57" spans="1:13" ht="21">
      <c r="A57" s="286" t="s">
        <v>511</v>
      </c>
      <c r="B57" s="178"/>
      <c r="C57" s="179"/>
      <c r="D57" s="180"/>
      <c r="E57" s="180"/>
      <c r="F57" s="181"/>
      <c r="G57" s="95"/>
      <c r="H57" s="95"/>
      <c r="I57" s="95"/>
      <c r="J57" s="95"/>
      <c r="K57" s="95"/>
      <c r="L57" s="95"/>
      <c r="M57" s="95"/>
    </row>
    <row r="58" spans="1:13" ht="21">
      <c r="A58" s="33" t="s">
        <v>302</v>
      </c>
      <c r="B58" s="178"/>
      <c r="C58" s="179"/>
      <c r="D58" s="180"/>
      <c r="E58" s="180"/>
      <c r="F58" s="181"/>
      <c r="G58" s="132"/>
      <c r="H58" s="132"/>
      <c r="I58" s="132"/>
      <c r="J58" s="132"/>
      <c r="K58" s="132"/>
      <c r="L58" s="132"/>
      <c r="M58" s="132"/>
    </row>
    <row r="59" spans="1:13" ht="21">
      <c r="A59" s="34" t="s">
        <v>238</v>
      </c>
      <c r="B59" s="263"/>
      <c r="C59" s="264"/>
      <c r="D59" s="265"/>
      <c r="E59" s="265"/>
      <c r="F59" s="266"/>
      <c r="G59" s="91"/>
      <c r="H59" s="91"/>
      <c r="I59" s="91"/>
      <c r="J59" s="91"/>
      <c r="K59" s="91"/>
      <c r="L59" s="91"/>
      <c r="M59" s="91"/>
    </row>
    <row r="60" spans="1:13" s="294" customFormat="1" ht="21">
      <c r="A60" s="288" t="s">
        <v>303</v>
      </c>
      <c r="B60" s="289"/>
      <c r="C60" s="290"/>
      <c r="D60" s="291"/>
      <c r="E60" s="291"/>
      <c r="F60" s="292"/>
      <c r="G60" s="299"/>
      <c r="H60" s="299"/>
      <c r="I60" s="299"/>
      <c r="J60" s="299"/>
      <c r="K60" s="299"/>
      <c r="L60" s="299"/>
      <c r="M60" s="299"/>
    </row>
    <row r="61" spans="1:13" s="294" customFormat="1" ht="21">
      <c r="A61" s="288" t="s">
        <v>304</v>
      </c>
      <c r="B61" s="289"/>
      <c r="C61" s="290"/>
      <c r="D61" s="291"/>
      <c r="E61" s="291"/>
      <c r="F61" s="292"/>
      <c r="G61" s="297"/>
      <c r="H61" s="297"/>
      <c r="I61" s="297"/>
      <c r="J61" s="297"/>
      <c r="K61" s="297"/>
      <c r="L61" s="297"/>
      <c r="M61" s="297"/>
    </row>
    <row r="62" spans="1:13" ht="21">
      <c r="A62" s="33" t="s">
        <v>305</v>
      </c>
      <c r="B62" s="178"/>
      <c r="C62" s="179"/>
      <c r="D62" s="180"/>
      <c r="E62" s="180"/>
      <c r="F62" s="181"/>
      <c r="G62" s="99"/>
      <c r="H62" s="99"/>
      <c r="I62" s="99"/>
      <c r="J62" s="99"/>
      <c r="K62" s="99"/>
      <c r="L62" s="99"/>
      <c r="M62" s="99"/>
    </row>
    <row r="63" spans="1:13" ht="21">
      <c r="A63" s="33" t="s">
        <v>306</v>
      </c>
      <c r="B63" s="178"/>
      <c r="C63" s="179"/>
      <c r="D63" s="180"/>
      <c r="E63" s="180"/>
      <c r="F63" s="181"/>
      <c r="G63" s="132"/>
      <c r="H63" s="132"/>
      <c r="I63" s="132"/>
      <c r="J63" s="132"/>
      <c r="K63" s="132"/>
      <c r="L63" s="132"/>
      <c r="M63" s="132"/>
    </row>
    <row r="64" spans="1:13" ht="21">
      <c r="A64" s="33" t="s">
        <v>239</v>
      </c>
      <c r="B64" s="178"/>
      <c r="C64" s="179"/>
      <c r="D64" s="180"/>
      <c r="E64" s="180"/>
      <c r="F64" s="181"/>
      <c r="G64" s="91"/>
      <c r="H64" s="91"/>
      <c r="I64" s="91"/>
      <c r="J64" s="91"/>
      <c r="K64" s="91"/>
      <c r="L64" s="91"/>
      <c r="M64" s="91"/>
    </row>
    <row r="65" spans="1:13" s="294" customFormat="1" ht="21">
      <c r="A65" s="288" t="s">
        <v>307</v>
      </c>
      <c r="B65" s="289"/>
      <c r="C65" s="290"/>
      <c r="D65" s="291"/>
      <c r="E65" s="291"/>
      <c r="F65" s="292"/>
      <c r="G65" s="300"/>
      <c r="H65" s="300"/>
      <c r="I65" s="300"/>
      <c r="J65" s="300"/>
      <c r="K65" s="300"/>
      <c r="L65" s="300"/>
      <c r="M65" s="300"/>
    </row>
    <row r="66" spans="1:13" s="294" customFormat="1" ht="21">
      <c r="A66" s="288" t="s">
        <v>240</v>
      </c>
      <c r="B66" s="289"/>
      <c r="C66" s="290"/>
      <c r="D66" s="291"/>
      <c r="E66" s="291"/>
      <c r="F66" s="292"/>
      <c r="G66" s="297"/>
      <c r="H66" s="297"/>
      <c r="I66" s="297"/>
      <c r="J66" s="297"/>
      <c r="K66" s="297"/>
      <c r="L66" s="297"/>
      <c r="M66" s="297"/>
    </row>
    <row r="67" spans="1:13" ht="21">
      <c r="A67" s="33" t="s">
        <v>496</v>
      </c>
      <c r="B67" s="178"/>
      <c r="C67" s="179"/>
      <c r="D67" s="180"/>
      <c r="E67" s="180"/>
      <c r="F67" s="181"/>
      <c r="G67" s="132"/>
      <c r="H67" s="132"/>
      <c r="I67" s="132"/>
      <c r="J67" s="132"/>
      <c r="K67" s="132"/>
      <c r="L67" s="132"/>
      <c r="M67" s="132"/>
    </row>
    <row r="68" spans="1:13" s="294" customFormat="1" ht="21">
      <c r="A68" s="288" t="s">
        <v>308</v>
      </c>
      <c r="B68" s="289"/>
      <c r="C68" s="290"/>
      <c r="D68" s="291"/>
      <c r="E68" s="291"/>
      <c r="F68" s="292"/>
      <c r="G68" s="297"/>
      <c r="H68" s="297"/>
      <c r="I68" s="297"/>
      <c r="J68" s="297"/>
      <c r="K68" s="297"/>
      <c r="L68" s="297"/>
      <c r="M68" s="297"/>
    </row>
    <row r="69" spans="1:13" s="294" customFormat="1" ht="21">
      <c r="A69" s="288" t="s">
        <v>309</v>
      </c>
      <c r="B69" s="289"/>
      <c r="C69" s="290"/>
      <c r="D69" s="291"/>
      <c r="E69" s="291"/>
      <c r="F69" s="292"/>
      <c r="G69" s="301"/>
      <c r="H69" s="301"/>
      <c r="I69" s="301"/>
      <c r="J69" s="301"/>
      <c r="K69" s="301"/>
      <c r="L69" s="301"/>
      <c r="M69" s="301"/>
    </row>
    <row r="70" spans="1:13" s="294" customFormat="1" ht="21">
      <c r="A70" s="288" t="s">
        <v>497</v>
      </c>
      <c r="B70" s="289"/>
      <c r="C70" s="290"/>
      <c r="D70" s="291"/>
      <c r="E70" s="291"/>
      <c r="F70" s="292"/>
      <c r="G70" s="297"/>
      <c r="H70" s="297"/>
      <c r="I70" s="297"/>
      <c r="J70" s="297"/>
      <c r="K70" s="297"/>
      <c r="L70" s="297"/>
      <c r="M70" s="297"/>
    </row>
    <row r="71" spans="1:13" s="294" customFormat="1" ht="21">
      <c r="A71" s="288" t="s">
        <v>310</v>
      </c>
      <c r="B71" s="289"/>
      <c r="C71" s="290"/>
      <c r="D71" s="291"/>
      <c r="E71" s="291"/>
      <c r="F71" s="292"/>
      <c r="G71" s="297"/>
      <c r="H71" s="297"/>
      <c r="I71" s="297"/>
      <c r="J71" s="297"/>
      <c r="K71" s="297"/>
      <c r="L71" s="297"/>
      <c r="M71" s="297"/>
    </row>
    <row r="72" spans="1:13" s="294" customFormat="1" ht="21">
      <c r="A72" s="288" t="s">
        <v>311</v>
      </c>
      <c r="B72" s="289"/>
      <c r="C72" s="290"/>
      <c r="D72" s="291"/>
      <c r="E72" s="291"/>
      <c r="F72" s="292"/>
      <c r="G72" s="301"/>
      <c r="H72" s="301"/>
      <c r="I72" s="301"/>
      <c r="J72" s="301"/>
      <c r="K72" s="301"/>
      <c r="L72" s="301"/>
      <c r="M72" s="301"/>
    </row>
    <row r="73" spans="1:13" ht="21">
      <c r="A73" s="33" t="s">
        <v>312</v>
      </c>
      <c r="B73" s="178"/>
      <c r="C73" s="179"/>
      <c r="D73" s="180"/>
      <c r="E73" s="180"/>
      <c r="F73" s="181"/>
      <c r="G73" s="132"/>
      <c r="H73" s="132"/>
      <c r="I73" s="132"/>
      <c r="J73" s="132"/>
      <c r="K73" s="132"/>
      <c r="L73" s="132"/>
      <c r="M73" s="132"/>
    </row>
    <row r="74" spans="1:13" ht="21">
      <c r="A74" s="33" t="s">
        <v>241</v>
      </c>
      <c r="B74" s="178"/>
      <c r="C74" s="179"/>
      <c r="D74" s="180"/>
      <c r="E74" s="180"/>
      <c r="F74" s="181"/>
      <c r="G74" s="101"/>
      <c r="H74" s="101"/>
      <c r="I74" s="101"/>
      <c r="J74" s="101"/>
      <c r="K74" s="101"/>
      <c r="L74" s="101"/>
      <c r="M74" s="101"/>
    </row>
    <row r="75" spans="1:13" ht="21">
      <c r="A75" s="33" t="s">
        <v>498</v>
      </c>
      <c r="B75" s="178"/>
      <c r="C75" s="179"/>
      <c r="D75" s="180"/>
      <c r="E75" s="180"/>
      <c r="F75" s="181"/>
      <c r="G75" s="95"/>
      <c r="H75" s="95"/>
      <c r="I75" s="95"/>
      <c r="J75" s="95"/>
      <c r="K75" s="95"/>
      <c r="L75" s="95"/>
      <c r="M75" s="95"/>
    </row>
    <row r="76" spans="1:13" s="294" customFormat="1" ht="21">
      <c r="A76" s="288" t="s">
        <v>313</v>
      </c>
      <c r="B76" s="289"/>
      <c r="C76" s="290"/>
      <c r="D76" s="291"/>
      <c r="E76" s="291"/>
      <c r="F76" s="292"/>
      <c r="G76" s="297"/>
      <c r="H76" s="297"/>
      <c r="I76" s="297"/>
      <c r="J76" s="297"/>
      <c r="K76" s="297"/>
      <c r="L76" s="297"/>
      <c r="M76" s="297"/>
    </row>
    <row r="77" spans="1:13" s="294" customFormat="1" ht="21">
      <c r="A77" s="288" t="s">
        <v>314</v>
      </c>
      <c r="B77" s="289"/>
      <c r="C77" s="290"/>
      <c r="D77" s="291"/>
      <c r="E77" s="291"/>
      <c r="F77" s="292"/>
      <c r="G77" s="302"/>
      <c r="H77" s="302"/>
      <c r="I77" s="302"/>
      <c r="J77" s="302"/>
      <c r="K77" s="302"/>
      <c r="L77" s="302"/>
      <c r="M77" s="302"/>
    </row>
    <row r="78" spans="1:13" s="294" customFormat="1" ht="21">
      <c r="A78" s="288" t="s">
        <v>315</v>
      </c>
      <c r="B78" s="289"/>
      <c r="C78" s="290"/>
      <c r="D78" s="291"/>
      <c r="E78" s="291"/>
      <c r="F78" s="292"/>
      <c r="G78" s="297"/>
      <c r="H78" s="297"/>
      <c r="I78" s="297"/>
      <c r="J78" s="297"/>
      <c r="K78" s="297"/>
      <c r="L78" s="297"/>
      <c r="M78" s="297"/>
    </row>
    <row r="79" spans="1:13" ht="21">
      <c r="A79" s="33" t="s">
        <v>499</v>
      </c>
      <c r="B79" s="178"/>
      <c r="C79" s="179"/>
      <c r="D79" s="180"/>
      <c r="E79" s="180"/>
      <c r="F79" s="181"/>
      <c r="G79" s="132"/>
      <c r="H79" s="132"/>
      <c r="I79" s="132"/>
      <c r="J79" s="132"/>
      <c r="K79" s="132"/>
      <c r="L79" s="132"/>
      <c r="M79" s="132"/>
    </row>
    <row r="80" spans="1:13" ht="21">
      <c r="A80" s="33" t="s">
        <v>316</v>
      </c>
      <c r="B80" s="178"/>
      <c r="C80" s="179"/>
      <c r="D80" s="180"/>
      <c r="E80" s="180"/>
      <c r="F80" s="181"/>
      <c r="G80" s="99"/>
      <c r="H80" s="99"/>
      <c r="I80" s="99"/>
      <c r="J80" s="99"/>
      <c r="K80" s="99"/>
      <c r="L80" s="99"/>
      <c r="M80" s="99"/>
    </row>
    <row r="81" spans="1:13" ht="21">
      <c r="A81" s="33" t="s">
        <v>317</v>
      </c>
      <c r="B81" s="178"/>
      <c r="C81" s="179"/>
      <c r="D81" s="180"/>
      <c r="E81" s="180"/>
      <c r="F81" s="181"/>
      <c r="G81" s="99"/>
      <c r="H81" s="99"/>
      <c r="I81" s="99"/>
      <c r="J81" s="99"/>
      <c r="K81" s="99"/>
      <c r="L81" s="99"/>
      <c r="M81" s="99"/>
    </row>
    <row r="82" spans="1:13" ht="21">
      <c r="A82" s="33" t="s">
        <v>318</v>
      </c>
      <c r="B82" s="178"/>
      <c r="C82" s="179"/>
      <c r="D82" s="180"/>
      <c r="E82" s="180"/>
      <c r="F82" s="181"/>
      <c r="G82" s="99"/>
      <c r="H82" s="99"/>
      <c r="I82" s="99"/>
      <c r="J82" s="99"/>
      <c r="K82" s="99"/>
      <c r="L82" s="99"/>
      <c r="M82" s="99"/>
    </row>
    <row r="83" spans="1:13" ht="21">
      <c r="A83" s="33" t="s">
        <v>319</v>
      </c>
      <c r="B83" s="178"/>
      <c r="C83" s="179"/>
      <c r="D83" s="180"/>
      <c r="E83" s="180"/>
      <c r="F83" s="181"/>
      <c r="G83" s="99"/>
      <c r="H83" s="99"/>
      <c r="I83" s="99"/>
      <c r="J83" s="99"/>
      <c r="K83" s="99"/>
      <c r="L83" s="99"/>
      <c r="M83" s="99"/>
    </row>
    <row r="84" spans="1:13" ht="21">
      <c r="A84" s="33" t="s">
        <v>320</v>
      </c>
      <c r="B84" s="178"/>
      <c r="C84" s="179"/>
      <c r="D84" s="180"/>
      <c r="E84" s="180"/>
      <c r="F84" s="181"/>
      <c r="G84" s="105"/>
      <c r="H84" s="105"/>
      <c r="I84" s="105"/>
      <c r="J84" s="105"/>
      <c r="K84" s="105"/>
      <c r="L84" s="105"/>
      <c r="M84" s="105"/>
    </row>
    <row r="85" spans="1:13" ht="21">
      <c r="A85" s="33" t="s">
        <v>321</v>
      </c>
      <c r="B85" s="178"/>
      <c r="C85" s="179"/>
      <c r="D85" s="180"/>
      <c r="E85" s="180"/>
      <c r="F85" s="181"/>
      <c r="G85" s="101"/>
      <c r="H85" s="101"/>
      <c r="I85" s="101"/>
      <c r="J85" s="101"/>
      <c r="K85" s="101"/>
      <c r="L85" s="101"/>
      <c r="M85" s="101"/>
    </row>
    <row r="86" spans="1:13" s="294" customFormat="1" ht="21">
      <c r="A86" s="288" t="s">
        <v>322</v>
      </c>
      <c r="B86" s="289"/>
      <c r="C86" s="290"/>
      <c r="D86" s="291"/>
      <c r="E86" s="291"/>
      <c r="F86" s="292"/>
      <c r="G86" s="296"/>
      <c r="H86" s="296"/>
      <c r="I86" s="296"/>
      <c r="J86" s="296"/>
      <c r="K86" s="296"/>
      <c r="L86" s="296"/>
      <c r="M86" s="296"/>
    </row>
    <row r="87" spans="1:13" s="294" customFormat="1" ht="21">
      <c r="A87" s="288" t="s">
        <v>304</v>
      </c>
      <c r="B87" s="289"/>
      <c r="C87" s="290"/>
      <c r="D87" s="291"/>
      <c r="E87" s="291"/>
      <c r="F87" s="292"/>
      <c r="G87" s="297"/>
      <c r="H87" s="297"/>
      <c r="I87" s="297"/>
      <c r="J87" s="297"/>
      <c r="K87" s="297"/>
      <c r="L87" s="297"/>
      <c r="M87" s="297"/>
    </row>
    <row r="88" spans="1:13" ht="21">
      <c r="A88" s="33" t="s">
        <v>323</v>
      </c>
      <c r="B88" s="178"/>
      <c r="C88" s="179"/>
      <c r="D88" s="180"/>
      <c r="E88" s="180"/>
      <c r="F88" s="181"/>
      <c r="G88" s="105"/>
      <c r="H88" s="105"/>
      <c r="I88" s="105"/>
      <c r="J88" s="105"/>
      <c r="K88" s="105"/>
      <c r="L88" s="105"/>
      <c r="M88" s="105"/>
    </row>
    <row r="89" spans="1:13" ht="21">
      <c r="A89" s="83" t="s">
        <v>226</v>
      </c>
      <c r="B89" s="178"/>
      <c r="C89" s="179"/>
      <c r="D89" s="180"/>
      <c r="E89" s="180"/>
      <c r="F89" s="181"/>
      <c r="G89" s="96"/>
      <c r="H89" s="96"/>
      <c r="I89" s="96"/>
      <c r="J89" s="96"/>
      <c r="K89" s="96"/>
      <c r="L89" s="96"/>
      <c r="M89" s="96"/>
    </row>
    <row r="90" spans="1:13" ht="21">
      <c r="A90" s="82" t="s">
        <v>55</v>
      </c>
      <c r="B90" s="178"/>
      <c r="C90" s="179"/>
      <c r="D90" s="180"/>
      <c r="E90" s="180"/>
      <c r="F90" s="181"/>
      <c r="G90" s="163"/>
      <c r="H90" s="163"/>
      <c r="I90" s="163"/>
      <c r="J90" s="163"/>
      <c r="K90" s="163"/>
      <c r="L90" s="163"/>
      <c r="M90" s="163"/>
    </row>
    <row r="91" spans="1:13" ht="21">
      <c r="A91" s="68" t="s">
        <v>81</v>
      </c>
      <c r="B91" s="196"/>
      <c r="C91" s="197"/>
      <c r="D91" s="190"/>
      <c r="E91" s="190"/>
      <c r="F91" s="191"/>
      <c r="G91" s="164"/>
      <c r="H91" s="164"/>
      <c r="I91" s="164"/>
      <c r="J91" s="163"/>
      <c r="K91" s="163"/>
      <c r="L91" s="163"/>
      <c r="M91" s="163"/>
    </row>
    <row r="92" spans="1:13" s="294" customFormat="1" ht="21">
      <c r="A92" s="303" t="s">
        <v>242</v>
      </c>
      <c r="B92" s="289"/>
      <c r="C92" s="290"/>
      <c r="D92" s="291"/>
      <c r="E92" s="291"/>
      <c r="F92" s="292"/>
      <c r="G92" s="297"/>
      <c r="H92" s="297"/>
      <c r="I92" s="297"/>
      <c r="J92" s="297"/>
      <c r="K92" s="304"/>
      <c r="L92" s="304"/>
      <c r="M92" s="304"/>
    </row>
    <row r="93" spans="1:13" ht="21">
      <c r="A93" s="68" t="s">
        <v>82</v>
      </c>
      <c r="B93" s="178"/>
      <c r="C93" s="179"/>
      <c r="D93" s="180"/>
      <c r="E93" s="180"/>
      <c r="F93" s="181"/>
      <c r="G93" s="159"/>
      <c r="H93" s="159"/>
      <c r="I93" s="159"/>
      <c r="J93" s="159"/>
      <c r="K93" s="159"/>
      <c r="L93" s="159"/>
      <c r="M93" s="159"/>
    </row>
    <row r="94" spans="1:13" ht="21">
      <c r="A94" s="46" t="s">
        <v>243</v>
      </c>
      <c r="B94" s="182"/>
      <c r="C94" s="183"/>
      <c r="D94" s="184"/>
      <c r="E94" s="184"/>
      <c r="F94" s="185"/>
      <c r="G94" s="99"/>
      <c r="H94" s="99"/>
      <c r="I94" s="99"/>
      <c r="J94" s="99"/>
      <c r="K94" s="100"/>
      <c r="L94" s="100"/>
      <c r="M94" s="100"/>
    </row>
    <row r="95" spans="1:13" ht="21">
      <c r="A95" s="46" t="s">
        <v>244</v>
      </c>
      <c r="B95" s="182"/>
      <c r="C95" s="183"/>
      <c r="D95" s="184"/>
      <c r="E95" s="184"/>
      <c r="F95" s="185"/>
      <c r="G95" s="99"/>
      <c r="H95" s="99"/>
      <c r="I95" s="99"/>
      <c r="J95" s="99"/>
      <c r="K95" s="100"/>
      <c r="L95" s="100"/>
      <c r="M95" s="100"/>
    </row>
    <row r="96" spans="1:13" ht="21">
      <c r="A96" s="46" t="s">
        <v>245</v>
      </c>
      <c r="B96" s="182"/>
      <c r="C96" s="183"/>
      <c r="D96" s="184"/>
      <c r="E96" s="184"/>
      <c r="F96" s="185"/>
      <c r="G96" s="99"/>
      <c r="H96" s="99"/>
      <c r="I96" s="99"/>
      <c r="J96" s="99"/>
      <c r="K96" s="99"/>
      <c r="L96" s="99"/>
      <c r="M96" s="99"/>
    </row>
    <row r="97" spans="1:13" ht="21">
      <c r="A97" s="46" t="s">
        <v>157</v>
      </c>
      <c r="B97" s="182"/>
      <c r="C97" s="183"/>
      <c r="D97" s="184"/>
      <c r="E97" s="184"/>
      <c r="F97" s="185"/>
      <c r="G97" s="105"/>
      <c r="H97" s="105"/>
      <c r="I97" s="105"/>
      <c r="J97" s="105"/>
      <c r="K97" s="106"/>
      <c r="L97" s="106"/>
      <c r="M97" s="106"/>
    </row>
    <row r="98" spans="1:13" ht="21">
      <c r="A98" s="46" t="s">
        <v>158</v>
      </c>
      <c r="B98" s="182"/>
      <c r="C98" s="183"/>
      <c r="D98" s="184"/>
      <c r="E98" s="184"/>
      <c r="F98" s="185"/>
      <c r="G98" s="95"/>
      <c r="H98" s="95"/>
      <c r="I98" s="95"/>
      <c r="J98" s="95"/>
      <c r="K98" s="96"/>
      <c r="L98" s="96"/>
      <c r="M98" s="96"/>
    </row>
    <row r="99" spans="1:13" s="72" customFormat="1" ht="21.75" thickBot="1">
      <c r="A99" s="165" t="s">
        <v>293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22.5" thickBot="1" thickTop="1">
      <c r="A100" s="82" t="s">
        <v>100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</row>
    <row r="101" spans="1:13" ht="21.75" thickTop="1">
      <c r="A101" s="68" t="s">
        <v>101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</row>
    <row r="102" spans="1:16" ht="21">
      <c r="A102" s="46" t="s">
        <v>324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4"/>
      <c r="L102" s="104"/>
      <c r="M102" s="104"/>
      <c r="O102" s="85"/>
      <c r="P102" s="85"/>
    </row>
    <row r="103" spans="1:16" ht="21">
      <c r="A103" s="46" t="s">
        <v>127</v>
      </c>
      <c r="B103" s="101"/>
      <c r="C103" s="101"/>
      <c r="D103" s="101"/>
      <c r="E103" s="101"/>
      <c r="F103" s="101">
        <v>765000</v>
      </c>
      <c r="G103" s="101"/>
      <c r="H103" s="101"/>
      <c r="I103" s="101"/>
      <c r="J103" s="101"/>
      <c r="K103" s="102"/>
      <c r="L103" s="102"/>
      <c r="M103" s="102"/>
      <c r="O103" s="85"/>
      <c r="P103" s="85"/>
    </row>
    <row r="104" spans="1:16" ht="21">
      <c r="A104" s="46" t="s">
        <v>325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4"/>
      <c r="L104" s="104"/>
      <c r="M104" s="104"/>
      <c r="O104" s="85"/>
      <c r="P104" s="85"/>
    </row>
    <row r="105" spans="1:16" ht="21">
      <c r="A105" s="46" t="s">
        <v>111</v>
      </c>
      <c r="B105" s="133"/>
      <c r="C105" s="101"/>
      <c r="D105" s="101"/>
      <c r="E105" s="101"/>
      <c r="F105" s="101">
        <v>896000</v>
      </c>
      <c r="G105" s="101"/>
      <c r="H105" s="101"/>
      <c r="I105" s="101"/>
      <c r="J105" s="101"/>
      <c r="K105" s="102"/>
      <c r="L105" s="102"/>
      <c r="M105" s="102"/>
      <c r="O105" s="85"/>
      <c r="P105" s="85"/>
    </row>
    <row r="106" spans="1:16" ht="21">
      <c r="A106" s="46" t="s">
        <v>500</v>
      </c>
      <c r="B106" s="101"/>
      <c r="C106" s="101"/>
      <c r="D106" s="101"/>
      <c r="E106" s="101"/>
      <c r="F106" s="101">
        <v>1138000</v>
      </c>
      <c r="G106" s="101"/>
      <c r="H106" s="101"/>
      <c r="I106" s="101"/>
      <c r="J106" s="101"/>
      <c r="K106" s="102"/>
      <c r="L106" s="102"/>
      <c r="M106" s="102"/>
      <c r="O106" s="85"/>
      <c r="P106" s="85"/>
    </row>
    <row r="107" spans="1:16" ht="21">
      <c r="A107" s="46"/>
      <c r="B107" s="103"/>
      <c r="C107" s="103"/>
      <c r="D107" s="103"/>
      <c r="E107" s="103"/>
      <c r="F107" s="103"/>
      <c r="G107" s="103"/>
      <c r="H107" s="103"/>
      <c r="I107" s="103"/>
      <c r="J107" s="103"/>
      <c r="K107" s="104"/>
      <c r="L107" s="104"/>
      <c r="M107" s="104"/>
      <c r="O107" s="85"/>
      <c r="P107" s="85"/>
    </row>
    <row r="108" spans="1:16" ht="21">
      <c r="A108" s="46" t="s">
        <v>501</v>
      </c>
      <c r="B108" s="101"/>
      <c r="C108" s="101"/>
      <c r="D108" s="101"/>
      <c r="E108" s="101"/>
      <c r="F108" s="101">
        <v>950000</v>
      </c>
      <c r="G108" s="101"/>
      <c r="H108" s="101"/>
      <c r="I108" s="101"/>
      <c r="J108" s="101"/>
      <c r="K108" s="102"/>
      <c r="L108" s="102"/>
      <c r="M108" s="102"/>
      <c r="O108" s="85"/>
      <c r="P108" s="85"/>
    </row>
    <row r="109" spans="1:16" ht="21">
      <c r="A109" s="46" t="s">
        <v>326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4"/>
      <c r="L109" s="104"/>
      <c r="M109" s="104"/>
      <c r="O109" s="85"/>
      <c r="P109" s="85"/>
    </row>
    <row r="110" spans="1:16" ht="21">
      <c r="A110" s="46" t="s">
        <v>112</v>
      </c>
      <c r="B110" s="101"/>
      <c r="C110" s="101"/>
      <c r="D110" s="101"/>
      <c r="E110" s="101"/>
      <c r="F110" s="101">
        <v>2000000</v>
      </c>
      <c r="G110" s="101"/>
      <c r="H110" s="101"/>
      <c r="I110" s="101"/>
      <c r="J110" s="101"/>
      <c r="K110" s="102"/>
      <c r="L110" s="102"/>
      <c r="M110" s="102"/>
      <c r="O110" s="85"/>
      <c r="P110" s="85"/>
    </row>
    <row r="111" spans="1:16" ht="21">
      <c r="A111" s="46" t="s">
        <v>361</v>
      </c>
      <c r="B111" s="88"/>
      <c r="C111" s="88"/>
      <c r="D111" s="101"/>
      <c r="E111" s="88"/>
      <c r="F111" s="88">
        <v>42000</v>
      </c>
      <c r="G111" s="88"/>
      <c r="H111" s="88"/>
      <c r="I111" s="88"/>
      <c r="J111" s="88"/>
      <c r="K111" s="89"/>
      <c r="L111" s="89"/>
      <c r="M111" s="89"/>
      <c r="O111" s="85"/>
      <c r="P111" s="85"/>
    </row>
    <row r="112" spans="1:16" ht="21">
      <c r="A112" s="46" t="s">
        <v>362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6"/>
      <c r="L112" s="106"/>
      <c r="M112" s="106"/>
      <c r="O112" s="85"/>
      <c r="P112" s="85"/>
    </row>
    <row r="113" spans="1:16" ht="21">
      <c r="A113" s="46" t="s">
        <v>363</v>
      </c>
      <c r="B113" s="91"/>
      <c r="C113" s="91"/>
      <c r="D113" s="91"/>
      <c r="E113" s="91"/>
      <c r="F113" s="91">
        <v>1050000</v>
      </c>
      <c r="G113" s="91"/>
      <c r="H113" s="91"/>
      <c r="I113" s="91"/>
      <c r="J113" s="91"/>
      <c r="K113" s="92"/>
      <c r="L113" s="92"/>
      <c r="M113" s="92"/>
      <c r="O113" s="85"/>
      <c r="P113" s="85"/>
    </row>
    <row r="114" spans="1:17" ht="21">
      <c r="A114" s="46" t="s">
        <v>327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4"/>
      <c r="L114" s="104"/>
      <c r="M114" s="104"/>
      <c r="O114" s="85"/>
      <c r="P114" s="85"/>
      <c r="Q114" s="85">
        <v>2300</v>
      </c>
    </row>
    <row r="115" spans="1:16" ht="21">
      <c r="A115" s="267" t="s">
        <v>113</v>
      </c>
      <c r="B115" s="101"/>
      <c r="C115" s="101"/>
      <c r="D115" s="101"/>
      <c r="E115" s="101"/>
      <c r="F115" s="101">
        <v>12000</v>
      </c>
      <c r="G115" s="101"/>
      <c r="H115" s="101"/>
      <c r="I115" s="101"/>
      <c r="J115" s="101"/>
      <c r="K115" s="102"/>
      <c r="L115" s="102"/>
      <c r="M115" s="102"/>
      <c r="O115" s="85"/>
      <c r="P115" s="85"/>
    </row>
    <row r="116" spans="1:16" ht="21">
      <c r="A116" s="46" t="s">
        <v>328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  <c r="L116" s="104"/>
      <c r="M116" s="104"/>
      <c r="O116" s="85"/>
      <c r="P116" s="85"/>
    </row>
    <row r="117" spans="1:16" ht="21">
      <c r="A117" s="46" t="s">
        <v>114</v>
      </c>
      <c r="B117" s="101"/>
      <c r="C117" s="101"/>
      <c r="D117" s="101"/>
      <c r="E117" s="101"/>
      <c r="F117" s="101">
        <v>30000</v>
      </c>
      <c r="G117" s="101"/>
      <c r="H117" s="101"/>
      <c r="I117" s="101"/>
      <c r="J117" s="101"/>
      <c r="K117" s="102"/>
      <c r="L117" s="102"/>
      <c r="M117" s="102"/>
      <c r="O117" s="85"/>
      <c r="P117" s="85"/>
    </row>
    <row r="118" spans="1:16" ht="21">
      <c r="A118" s="46" t="s">
        <v>329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4"/>
      <c r="L118" s="104"/>
      <c r="M118" s="104"/>
      <c r="O118" s="85"/>
      <c r="P118" s="85"/>
    </row>
    <row r="119" spans="1:16" ht="21">
      <c r="A119" s="46" t="s">
        <v>115</v>
      </c>
      <c r="B119" s="101"/>
      <c r="C119" s="101"/>
      <c r="D119" s="101"/>
      <c r="E119" s="101"/>
      <c r="F119" s="101">
        <v>24000</v>
      </c>
      <c r="G119" s="101"/>
      <c r="H119" s="101"/>
      <c r="I119" s="101"/>
      <c r="J119" s="101"/>
      <c r="K119" s="102"/>
      <c r="L119" s="102"/>
      <c r="M119" s="102"/>
      <c r="O119" s="85"/>
      <c r="P119" s="85"/>
    </row>
    <row r="120" spans="1:16" ht="21">
      <c r="A120" s="46" t="s">
        <v>330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4"/>
      <c r="L120" s="104"/>
      <c r="M120" s="104"/>
      <c r="O120" s="85"/>
      <c r="P120" s="85"/>
    </row>
    <row r="121" spans="1:16" ht="21">
      <c r="A121" s="46" t="s">
        <v>364</v>
      </c>
      <c r="B121" s="101"/>
      <c r="C121" s="101"/>
      <c r="D121" s="101"/>
      <c r="E121" s="101"/>
      <c r="F121" s="101">
        <v>80000</v>
      </c>
      <c r="G121" s="101"/>
      <c r="H121" s="101"/>
      <c r="I121" s="101"/>
      <c r="J121" s="101"/>
      <c r="K121" s="102"/>
      <c r="L121" s="102"/>
      <c r="M121" s="102"/>
      <c r="O121" s="85"/>
      <c r="P121" s="85"/>
    </row>
    <row r="122" spans="1:16" ht="21">
      <c r="A122" s="46" t="s">
        <v>502</v>
      </c>
      <c r="B122" s="101"/>
      <c r="C122" s="101"/>
      <c r="D122" s="101"/>
      <c r="E122" s="101"/>
      <c r="F122" s="101">
        <v>20000</v>
      </c>
      <c r="G122" s="101"/>
      <c r="H122" s="101"/>
      <c r="I122" s="101"/>
      <c r="J122" s="101"/>
      <c r="K122" s="102"/>
      <c r="L122" s="102"/>
      <c r="M122" s="102"/>
      <c r="O122" s="85"/>
      <c r="P122" s="85"/>
    </row>
    <row r="123" spans="1:16" ht="21">
      <c r="A123" s="46" t="s">
        <v>331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4"/>
      <c r="L123" s="104"/>
      <c r="M123" s="104"/>
      <c r="O123" s="85"/>
      <c r="P123" s="85"/>
    </row>
    <row r="124" spans="1:16" ht="21">
      <c r="A124" s="46" t="s">
        <v>116</v>
      </c>
      <c r="B124" s="101"/>
      <c r="C124" s="101"/>
      <c r="D124" s="101"/>
      <c r="E124" s="101"/>
      <c r="F124" s="101">
        <v>20000</v>
      </c>
      <c r="G124" s="101"/>
      <c r="H124" s="101"/>
      <c r="I124" s="101"/>
      <c r="J124" s="101"/>
      <c r="K124" s="102"/>
      <c r="L124" s="102"/>
      <c r="M124" s="102"/>
      <c r="O124" s="85"/>
      <c r="P124" s="85"/>
    </row>
    <row r="125" spans="1:16" ht="21">
      <c r="A125" s="46" t="s">
        <v>332</v>
      </c>
      <c r="B125" s="95"/>
      <c r="C125" s="95"/>
      <c r="D125" s="107"/>
      <c r="E125" s="95"/>
      <c r="F125" s="95"/>
      <c r="G125" s="95"/>
      <c r="H125" s="95"/>
      <c r="I125" s="95"/>
      <c r="J125" s="95"/>
      <c r="K125" s="96"/>
      <c r="L125" s="96"/>
      <c r="M125" s="96"/>
      <c r="O125" s="85"/>
      <c r="P125" s="85"/>
    </row>
    <row r="126" spans="1:16" ht="21">
      <c r="A126" s="46" t="s">
        <v>333</v>
      </c>
      <c r="B126" s="101"/>
      <c r="C126" s="101"/>
      <c r="D126" s="101"/>
      <c r="E126" s="101"/>
      <c r="F126" s="101">
        <v>11000</v>
      </c>
      <c r="G126" s="101"/>
      <c r="H126" s="101"/>
      <c r="I126" s="101"/>
      <c r="J126" s="101"/>
      <c r="K126" s="102"/>
      <c r="L126" s="102"/>
      <c r="M126" s="102"/>
      <c r="O126" s="85"/>
      <c r="P126" s="85"/>
    </row>
    <row r="127" spans="1:16" ht="21">
      <c r="A127" s="46" t="s">
        <v>334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6"/>
      <c r="L127" s="96"/>
      <c r="M127" s="96"/>
      <c r="O127" s="85"/>
      <c r="P127" s="85"/>
    </row>
    <row r="128" spans="1:16" ht="21">
      <c r="A128" s="46" t="s">
        <v>335</v>
      </c>
      <c r="B128" s="101"/>
      <c r="C128" s="101"/>
      <c r="D128" s="101"/>
      <c r="E128" s="101"/>
      <c r="F128" s="101">
        <v>23000</v>
      </c>
      <c r="G128" s="101"/>
      <c r="H128" s="101"/>
      <c r="I128" s="101"/>
      <c r="J128" s="101"/>
      <c r="K128" s="102"/>
      <c r="L128" s="102"/>
      <c r="M128" s="102"/>
      <c r="O128" s="85"/>
      <c r="P128" s="85"/>
    </row>
    <row r="129" spans="1:16" ht="21">
      <c r="A129" s="46" t="s">
        <v>336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6"/>
      <c r="L129" s="106"/>
      <c r="M129" s="106"/>
      <c r="O129" s="85"/>
      <c r="P129" s="85"/>
    </row>
    <row r="130" spans="1:16" ht="21">
      <c r="A130" s="46" t="s">
        <v>337</v>
      </c>
      <c r="B130" s="95"/>
      <c r="C130" s="95"/>
      <c r="D130" s="95"/>
      <c r="E130" s="95"/>
      <c r="F130" s="95">
        <v>33000</v>
      </c>
      <c r="G130" s="95"/>
      <c r="H130" s="95"/>
      <c r="I130" s="95"/>
      <c r="J130" s="95"/>
      <c r="K130" s="96"/>
      <c r="L130" s="96"/>
      <c r="M130" s="96"/>
      <c r="O130" s="85"/>
      <c r="P130" s="85"/>
    </row>
    <row r="131" spans="1:16" ht="21">
      <c r="A131" s="46" t="s">
        <v>338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6"/>
      <c r="L131" s="106"/>
      <c r="M131" s="106"/>
      <c r="O131" s="85"/>
      <c r="P131" s="85"/>
    </row>
    <row r="132" spans="1:16" ht="21">
      <c r="A132" s="46" t="s">
        <v>117</v>
      </c>
      <c r="B132" s="101"/>
      <c r="C132" s="101"/>
      <c r="D132" s="101"/>
      <c r="E132" s="101"/>
      <c r="F132" s="101">
        <v>5000</v>
      </c>
      <c r="G132" s="101"/>
      <c r="H132" s="101"/>
      <c r="I132" s="101"/>
      <c r="J132" s="101"/>
      <c r="K132" s="101"/>
      <c r="L132" s="101"/>
      <c r="M132" s="101"/>
      <c r="O132" s="85"/>
      <c r="P132" s="85"/>
    </row>
    <row r="133" spans="1:16" ht="21">
      <c r="A133" s="46" t="s">
        <v>342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4"/>
      <c r="L133" s="104"/>
      <c r="M133" s="104"/>
      <c r="O133" s="85"/>
      <c r="P133" s="85"/>
    </row>
    <row r="134" spans="1:16" ht="21">
      <c r="A134" s="46" t="s">
        <v>118</v>
      </c>
      <c r="B134" s="107"/>
      <c r="C134" s="107"/>
      <c r="D134" s="101"/>
      <c r="E134" s="107"/>
      <c r="F134" s="107">
        <v>9000</v>
      </c>
      <c r="G134" s="107"/>
      <c r="H134" s="107"/>
      <c r="I134" s="107"/>
      <c r="J134" s="107"/>
      <c r="K134" s="108"/>
      <c r="L134" s="108"/>
      <c r="M134" s="108"/>
      <c r="O134" s="85"/>
      <c r="P134" s="85"/>
    </row>
    <row r="135" spans="1:16" ht="21">
      <c r="A135" s="46" t="s">
        <v>343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6"/>
      <c r="L135" s="106"/>
      <c r="M135" s="106"/>
      <c r="O135" s="85"/>
      <c r="P135" s="85"/>
    </row>
    <row r="136" spans="1:16" ht="21">
      <c r="A136" s="46" t="s">
        <v>339</v>
      </c>
      <c r="B136" s="101"/>
      <c r="C136" s="101"/>
      <c r="D136" s="101"/>
      <c r="E136" s="101"/>
      <c r="F136" s="101">
        <v>28000</v>
      </c>
      <c r="G136" s="101"/>
      <c r="H136" s="101"/>
      <c r="I136" s="101"/>
      <c r="J136" s="101"/>
      <c r="K136" s="102"/>
      <c r="L136" s="102"/>
      <c r="M136" s="102"/>
      <c r="O136" s="85"/>
      <c r="P136" s="85"/>
    </row>
    <row r="137" spans="1:16" ht="21">
      <c r="A137" s="46" t="s">
        <v>344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4"/>
      <c r="L137" s="104"/>
      <c r="M137" s="104"/>
      <c r="O137" s="85"/>
      <c r="P137" s="85"/>
    </row>
    <row r="138" spans="1:16" ht="21">
      <c r="A138" s="46" t="s">
        <v>119</v>
      </c>
      <c r="B138" s="107"/>
      <c r="C138" s="107"/>
      <c r="D138" s="101"/>
      <c r="E138" s="107"/>
      <c r="F138" s="107">
        <v>14000</v>
      </c>
      <c r="G138" s="107"/>
      <c r="H138" s="107"/>
      <c r="I138" s="107"/>
      <c r="J138" s="107"/>
      <c r="K138" s="108"/>
      <c r="L138" s="108"/>
      <c r="M138" s="108"/>
      <c r="O138" s="85"/>
      <c r="P138" s="85"/>
    </row>
    <row r="139" spans="1:16" ht="21">
      <c r="A139" s="46" t="s">
        <v>345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6"/>
      <c r="L139" s="106"/>
      <c r="M139" s="106"/>
      <c r="O139" s="85"/>
      <c r="P139" s="85"/>
    </row>
    <row r="140" spans="1:16" ht="21">
      <c r="A140" s="46" t="s">
        <v>120</v>
      </c>
      <c r="B140" s="101"/>
      <c r="C140" s="101"/>
      <c r="D140" s="101"/>
      <c r="E140" s="101"/>
      <c r="F140" s="101">
        <v>4000</v>
      </c>
      <c r="G140" s="101"/>
      <c r="H140" s="101"/>
      <c r="I140" s="101"/>
      <c r="J140" s="101"/>
      <c r="K140" s="102"/>
      <c r="L140" s="102"/>
      <c r="M140" s="102"/>
      <c r="O140" s="85"/>
      <c r="P140" s="85"/>
    </row>
    <row r="141" spans="1:16" ht="21">
      <c r="A141" s="46" t="s">
        <v>346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4"/>
      <c r="L141" s="104"/>
      <c r="M141" s="104"/>
      <c r="O141" s="85"/>
      <c r="P141" s="85"/>
    </row>
    <row r="142" spans="1:16" ht="21">
      <c r="A142" s="46" t="s">
        <v>121</v>
      </c>
      <c r="B142" s="107"/>
      <c r="C142" s="107"/>
      <c r="D142" s="101"/>
      <c r="E142" s="107"/>
      <c r="F142" s="107">
        <v>3000</v>
      </c>
      <c r="G142" s="107"/>
      <c r="H142" s="107"/>
      <c r="I142" s="101"/>
      <c r="J142" s="101"/>
      <c r="K142" s="102"/>
      <c r="L142" s="102"/>
      <c r="M142" s="102"/>
      <c r="O142" s="85"/>
      <c r="P142" s="85"/>
    </row>
    <row r="143" spans="1:16" ht="21">
      <c r="A143" s="46" t="s">
        <v>347</v>
      </c>
      <c r="B143" s="88"/>
      <c r="C143" s="88"/>
      <c r="D143" s="101"/>
      <c r="E143" s="88"/>
      <c r="F143" s="88">
        <v>35000</v>
      </c>
      <c r="G143" s="88"/>
      <c r="H143" s="88"/>
      <c r="I143" s="88"/>
      <c r="J143" s="88"/>
      <c r="K143" s="88"/>
      <c r="L143" s="88"/>
      <c r="M143" s="88"/>
      <c r="O143" s="85"/>
      <c r="P143" s="85"/>
    </row>
    <row r="144" spans="1:16" ht="21">
      <c r="A144" s="46" t="s">
        <v>348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4"/>
      <c r="L144" s="104"/>
      <c r="M144" s="104"/>
      <c r="O144" s="85"/>
      <c r="P144" s="85"/>
    </row>
    <row r="145" spans="1:16" ht="21">
      <c r="A145" s="46" t="s">
        <v>122</v>
      </c>
      <c r="B145" s="107"/>
      <c r="C145" s="107"/>
      <c r="D145" s="101"/>
      <c r="E145" s="107"/>
      <c r="F145" s="107">
        <v>9500</v>
      </c>
      <c r="G145" s="107"/>
      <c r="H145" s="107"/>
      <c r="I145" s="107"/>
      <c r="J145" s="107"/>
      <c r="K145" s="108"/>
      <c r="L145" s="108"/>
      <c r="M145" s="108"/>
      <c r="O145" s="85"/>
      <c r="P145" s="85"/>
    </row>
    <row r="146" spans="1:16" ht="21">
      <c r="A146" s="46" t="s">
        <v>349</v>
      </c>
      <c r="B146" s="105"/>
      <c r="C146" s="105"/>
      <c r="D146" s="105"/>
      <c r="E146" s="105"/>
      <c r="F146" s="105"/>
      <c r="G146" s="105"/>
      <c r="H146" s="105"/>
      <c r="I146" s="105"/>
      <c r="J146" s="105"/>
      <c r="K146" s="106"/>
      <c r="L146" s="106"/>
      <c r="M146" s="106"/>
      <c r="O146" s="85"/>
      <c r="P146" s="85"/>
    </row>
    <row r="147" spans="1:16" ht="21">
      <c r="A147" s="46" t="s">
        <v>126</v>
      </c>
      <c r="B147" s="101"/>
      <c r="C147" s="101"/>
      <c r="D147" s="101"/>
      <c r="E147" s="101"/>
      <c r="F147" s="101">
        <v>30000</v>
      </c>
      <c r="G147" s="101"/>
      <c r="H147" s="101"/>
      <c r="I147" s="101"/>
      <c r="J147" s="101"/>
      <c r="K147" s="102"/>
      <c r="L147" s="102"/>
      <c r="M147" s="102"/>
      <c r="O147" s="85"/>
      <c r="P147" s="85"/>
    </row>
    <row r="148" spans="1:16" ht="21">
      <c r="A148" s="46" t="s">
        <v>350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6"/>
      <c r="L148" s="106"/>
      <c r="M148" s="106"/>
      <c r="O148" s="85"/>
      <c r="P148" s="85"/>
    </row>
    <row r="149" spans="1:16" ht="21">
      <c r="A149" s="46" t="s">
        <v>340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52"/>
      <c r="L149" s="152"/>
      <c r="M149" s="152"/>
      <c r="O149" s="85"/>
      <c r="P149" s="85"/>
    </row>
    <row r="150" spans="1:16" ht="21">
      <c r="A150" s="46" t="s">
        <v>341</v>
      </c>
      <c r="B150" s="95"/>
      <c r="C150" s="95"/>
      <c r="D150" s="95"/>
      <c r="E150" s="95"/>
      <c r="F150" s="95">
        <v>6000</v>
      </c>
      <c r="G150" s="95"/>
      <c r="H150" s="95"/>
      <c r="I150" s="95"/>
      <c r="J150" s="95"/>
      <c r="K150" s="96"/>
      <c r="L150" s="96"/>
      <c r="M150" s="96"/>
      <c r="O150" s="85"/>
      <c r="P150" s="85"/>
    </row>
    <row r="151" spans="1:16" ht="21">
      <c r="A151" s="46" t="s">
        <v>351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6"/>
      <c r="L151" s="106"/>
      <c r="M151" s="106"/>
      <c r="O151" s="85"/>
      <c r="P151" s="85"/>
    </row>
    <row r="152" spans="1:16" ht="21">
      <c r="A152" s="46" t="s">
        <v>128</v>
      </c>
      <c r="B152" s="91"/>
      <c r="C152" s="91"/>
      <c r="D152" s="101"/>
      <c r="E152" s="91"/>
      <c r="F152" s="91">
        <v>15000</v>
      </c>
      <c r="G152" s="91"/>
      <c r="H152" s="91"/>
      <c r="I152" s="91"/>
      <c r="J152" s="91"/>
      <c r="K152" s="92"/>
      <c r="L152" s="92"/>
      <c r="M152" s="92"/>
      <c r="O152" s="85"/>
      <c r="P152" s="85"/>
    </row>
    <row r="153" spans="1:16" ht="21">
      <c r="A153" s="46" t="s">
        <v>352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O153" s="85"/>
      <c r="P153" s="85"/>
    </row>
    <row r="154" spans="1:16" ht="21">
      <c r="A154" s="46" t="s">
        <v>129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O154" s="85"/>
      <c r="P154" s="85"/>
    </row>
    <row r="155" spans="1:16" ht="21">
      <c r="A155" s="46" t="s">
        <v>130</v>
      </c>
      <c r="B155" s="95"/>
      <c r="C155" s="95"/>
      <c r="D155" s="101"/>
      <c r="E155" s="95"/>
      <c r="F155" s="95">
        <v>30000</v>
      </c>
      <c r="G155" s="95"/>
      <c r="H155" s="95"/>
      <c r="I155" s="95"/>
      <c r="J155" s="95"/>
      <c r="K155" s="95"/>
      <c r="L155" s="95"/>
      <c r="M155" s="95"/>
      <c r="O155" s="85"/>
      <c r="P155" s="85"/>
    </row>
    <row r="156" spans="1:16" ht="21">
      <c r="A156" s="46" t="s">
        <v>353</v>
      </c>
      <c r="B156" s="88"/>
      <c r="C156" s="88"/>
      <c r="D156" s="101"/>
      <c r="E156" s="88"/>
      <c r="F156" s="88">
        <v>9500</v>
      </c>
      <c r="G156" s="88"/>
      <c r="H156" s="88"/>
      <c r="I156" s="88"/>
      <c r="J156" s="88"/>
      <c r="K156" s="89"/>
      <c r="L156" s="89"/>
      <c r="M156" s="89"/>
      <c r="O156" s="85"/>
      <c r="P156" s="85"/>
    </row>
    <row r="157" spans="1:16" ht="21">
      <c r="A157" s="46" t="s">
        <v>354</v>
      </c>
      <c r="B157" s="88"/>
      <c r="C157" s="88"/>
      <c r="D157" s="101"/>
      <c r="E157" s="88"/>
      <c r="F157" s="88">
        <v>9700</v>
      </c>
      <c r="G157" s="88"/>
      <c r="H157" s="88"/>
      <c r="I157" s="88"/>
      <c r="J157" s="88"/>
      <c r="K157" s="88"/>
      <c r="L157" s="88"/>
      <c r="M157" s="88"/>
      <c r="O157" s="85"/>
      <c r="P157" s="85"/>
    </row>
    <row r="158" spans="1:16" ht="21">
      <c r="A158" s="46" t="s">
        <v>355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4"/>
      <c r="L158" s="104"/>
      <c r="M158" s="104"/>
      <c r="O158" s="85"/>
      <c r="P158" s="85"/>
    </row>
    <row r="159" spans="1:16" ht="21">
      <c r="A159" s="46" t="s">
        <v>123</v>
      </c>
      <c r="B159" s="133"/>
      <c r="C159" s="101"/>
      <c r="D159" s="101"/>
      <c r="E159" s="101"/>
      <c r="F159" s="101">
        <v>18000</v>
      </c>
      <c r="G159" s="101"/>
      <c r="H159" s="101"/>
      <c r="I159" s="101"/>
      <c r="J159" s="101"/>
      <c r="K159" s="102"/>
      <c r="L159" s="102"/>
      <c r="M159" s="102"/>
      <c r="O159" s="85"/>
      <c r="P159" s="85"/>
    </row>
    <row r="160" spans="1:16" ht="21">
      <c r="A160" s="46" t="s">
        <v>356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4"/>
      <c r="L160" s="104"/>
      <c r="M160" s="104"/>
      <c r="O160" s="85"/>
      <c r="P160" s="85"/>
    </row>
    <row r="161" spans="1:16" s="50" customFormat="1" ht="21">
      <c r="A161" s="46" t="s">
        <v>124</v>
      </c>
      <c r="B161" s="95"/>
      <c r="C161" s="95"/>
      <c r="D161" s="107"/>
      <c r="E161" s="95"/>
      <c r="F161" s="95">
        <v>15800</v>
      </c>
      <c r="G161" s="95"/>
      <c r="H161" s="95"/>
      <c r="I161" s="95"/>
      <c r="J161" s="95"/>
      <c r="K161" s="96"/>
      <c r="L161" s="96"/>
      <c r="M161" s="96"/>
      <c r="O161" s="282"/>
      <c r="P161" s="282"/>
    </row>
    <row r="162" spans="1:16" ht="21">
      <c r="A162" s="46" t="s">
        <v>357</v>
      </c>
      <c r="B162" s="153"/>
      <c r="C162" s="153"/>
      <c r="D162" s="153"/>
      <c r="E162" s="153"/>
      <c r="F162" s="153"/>
      <c r="G162" s="153"/>
      <c r="H162" s="153"/>
      <c r="I162" s="153"/>
      <c r="J162" s="153"/>
      <c r="K162" s="154"/>
      <c r="L162" s="154"/>
      <c r="M162" s="92"/>
      <c r="O162" s="85"/>
      <c r="P162" s="85"/>
    </row>
    <row r="163" spans="1:16" ht="21">
      <c r="A163" s="46" t="s">
        <v>358</v>
      </c>
      <c r="B163" s="153"/>
      <c r="C163" s="153"/>
      <c r="D163" s="153"/>
      <c r="E163" s="153"/>
      <c r="F163" s="153"/>
      <c r="G163" s="153"/>
      <c r="H163" s="153"/>
      <c r="I163" s="153"/>
      <c r="J163" s="153"/>
      <c r="K163" s="154"/>
      <c r="L163" s="154"/>
      <c r="M163" s="92"/>
      <c r="O163" s="85"/>
      <c r="P163" s="85"/>
    </row>
    <row r="164" spans="1:16" ht="21">
      <c r="A164" s="46" t="s">
        <v>359</v>
      </c>
      <c r="B164" s="153"/>
      <c r="C164" s="153"/>
      <c r="D164" s="153"/>
      <c r="E164" s="153"/>
      <c r="F164" s="153"/>
      <c r="G164" s="153"/>
      <c r="H164" s="153"/>
      <c r="I164" s="153"/>
      <c r="J164" s="153"/>
      <c r="K164" s="154"/>
      <c r="L164" s="154"/>
      <c r="M164" s="92"/>
      <c r="O164" s="85"/>
      <c r="P164" s="85"/>
    </row>
    <row r="165" spans="1:16" ht="21">
      <c r="A165" s="46" t="s">
        <v>360</v>
      </c>
      <c r="B165" s="153"/>
      <c r="C165" s="153"/>
      <c r="D165" s="153"/>
      <c r="E165" s="153"/>
      <c r="F165" s="153"/>
      <c r="G165" s="153"/>
      <c r="H165" s="153"/>
      <c r="I165" s="153"/>
      <c r="J165" s="153"/>
      <c r="K165" s="154"/>
      <c r="L165" s="154"/>
      <c r="M165" s="92"/>
      <c r="O165" s="85"/>
      <c r="P165" s="85"/>
    </row>
    <row r="166" spans="1:13" ht="21">
      <c r="A166" s="68" t="s">
        <v>125</v>
      </c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59"/>
    </row>
    <row r="167" spans="1:17" ht="21">
      <c r="A167" s="46" t="s">
        <v>162</v>
      </c>
      <c r="B167" s="99"/>
      <c r="C167" s="99"/>
      <c r="D167" s="88"/>
      <c r="E167" s="99"/>
      <c r="F167" s="81"/>
      <c r="G167" s="99"/>
      <c r="H167" s="99"/>
      <c r="I167" s="99"/>
      <c r="J167" s="99"/>
      <c r="K167" s="99"/>
      <c r="L167" s="99"/>
      <c r="M167" s="99"/>
      <c r="O167" s="85"/>
      <c r="P167" s="85"/>
      <c r="Q167" s="85">
        <v>308</v>
      </c>
    </row>
    <row r="168" spans="1:16" ht="21">
      <c r="A168" s="46" t="s">
        <v>163</v>
      </c>
      <c r="B168" s="88"/>
      <c r="C168" s="88"/>
      <c r="D168" s="95"/>
      <c r="E168" s="88"/>
      <c r="F168" s="88"/>
      <c r="G168" s="99"/>
      <c r="H168" s="99"/>
      <c r="I168" s="99"/>
      <c r="J168" s="99"/>
      <c r="K168" s="99"/>
      <c r="L168" s="99"/>
      <c r="M168" s="99"/>
      <c r="O168" s="85"/>
      <c r="P168" s="85"/>
    </row>
    <row r="169" spans="1:16" ht="21">
      <c r="A169" s="46" t="s">
        <v>164</v>
      </c>
      <c r="B169" s="88"/>
      <c r="C169" s="88"/>
      <c r="D169" s="88"/>
      <c r="E169" s="88"/>
      <c r="F169" s="88"/>
      <c r="G169" s="99"/>
      <c r="H169" s="99"/>
      <c r="I169" s="99"/>
      <c r="J169" s="99"/>
      <c r="K169" s="99"/>
      <c r="L169" s="99"/>
      <c r="M169" s="99"/>
      <c r="O169" s="85"/>
      <c r="P169" s="85"/>
    </row>
    <row r="170" spans="1:16" ht="21">
      <c r="A170" s="46" t="s">
        <v>170</v>
      </c>
      <c r="B170" s="88"/>
      <c r="C170" s="88"/>
      <c r="D170" s="88"/>
      <c r="E170" s="88"/>
      <c r="F170" s="88"/>
      <c r="G170" s="99"/>
      <c r="H170" s="99"/>
      <c r="I170" s="99"/>
      <c r="J170" s="99"/>
      <c r="K170" s="99"/>
      <c r="L170" s="99"/>
      <c r="M170" s="99"/>
      <c r="O170" s="85"/>
      <c r="P170" s="85"/>
    </row>
    <row r="171" spans="1:16" ht="21">
      <c r="A171" s="267" t="s">
        <v>503</v>
      </c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O171" s="85"/>
      <c r="P171" s="85"/>
    </row>
    <row r="172" spans="1:16" ht="21">
      <c r="A172" s="46" t="s">
        <v>171</v>
      </c>
      <c r="B172" s="91"/>
      <c r="C172" s="91"/>
      <c r="D172" s="91"/>
      <c r="E172" s="91"/>
      <c r="F172" s="91"/>
      <c r="G172" s="95"/>
      <c r="H172" s="95"/>
      <c r="I172" s="95"/>
      <c r="J172" s="95"/>
      <c r="K172" s="95"/>
      <c r="L172" s="95"/>
      <c r="M172" s="95"/>
      <c r="O172" s="85"/>
      <c r="P172" s="85"/>
    </row>
    <row r="173" spans="1:16" ht="21">
      <c r="A173" s="46" t="s">
        <v>165</v>
      </c>
      <c r="B173" s="88"/>
      <c r="C173" s="88"/>
      <c r="D173" s="88"/>
      <c r="E173" s="88"/>
      <c r="F173" s="88"/>
      <c r="G173" s="99"/>
      <c r="H173" s="99"/>
      <c r="I173" s="99"/>
      <c r="J173" s="99"/>
      <c r="K173" s="99"/>
      <c r="L173" s="99"/>
      <c r="M173" s="99"/>
      <c r="O173" s="85"/>
      <c r="P173" s="85"/>
    </row>
    <row r="174" spans="1:16" ht="21">
      <c r="A174" s="46" t="s">
        <v>166</v>
      </c>
      <c r="B174" s="88"/>
      <c r="C174" s="88"/>
      <c r="D174" s="88"/>
      <c r="E174" s="88"/>
      <c r="F174" s="88"/>
      <c r="G174" s="99"/>
      <c r="H174" s="99"/>
      <c r="I174" s="99"/>
      <c r="J174" s="99"/>
      <c r="K174" s="99"/>
      <c r="L174" s="99"/>
      <c r="M174" s="99"/>
      <c r="O174" s="85"/>
      <c r="P174" s="85"/>
    </row>
    <row r="175" spans="1:16" ht="21">
      <c r="A175" s="46" t="s">
        <v>167</v>
      </c>
      <c r="B175" s="88"/>
      <c r="C175" s="88"/>
      <c r="D175" s="88"/>
      <c r="E175" s="88"/>
      <c r="F175" s="88"/>
      <c r="G175" s="99"/>
      <c r="H175" s="99"/>
      <c r="I175" s="99"/>
      <c r="J175" s="99"/>
      <c r="K175" s="99"/>
      <c r="L175" s="99"/>
      <c r="M175" s="99"/>
      <c r="O175" s="85"/>
      <c r="P175" s="85"/>
    </row>
    <row r="176" spans="1:16" ht="21">
      <c r="A176" s="46" t="s">
        <v>168</v>
      </c>
      <c r="B176" s="88"/>
      <c r="C176" s="88"/>
      <c r="D176" s="88"/>
      <c r="E176" s="88"/>
      <c r="F176" s="88"/>
      <c r="G176" s="99"/>
      <c r="H176" s="99"/>
      <c r="I176" s="99"/>
      <c r="J176" s="99"/>
      <c r="K176" s="99"/>
      <c r="L176" s="99"/>
      <c r="M176" s="99"/>
      <c r="O176" s="85"/>
      <c r="P176" s="85"/>
    </row>
    <row r="177" spans="1:16" ht="21">
      <c r="A177" s="46" t="s">
        <v>169</v>
      </c>
      <c r="B177" s="88"/>
      <c r="C177" s="88"/>
      <c r="D177" s="88"/>
      <c r="E177" s="88"/>
      <c r="F177" s="88"/>
      <c r="G177" s="99"/>
      <c r="H177" s="99"/>
      <c r="I177" s="99"/>
      <c r="J177" s="99"/>
      <c r="K177" s="99"/>
      <c r="L177" s="99"/>
      <c r="M177" s="99"/>
      <c r="O177" s="85"/>
      <c r="P177" s="85"/>
    </row>
    <row r="178" spans="1:16" ht="21">
      <c r="A178" s="46" t="s">
        <v>172</v>
      </c>
      <c r="B178" s="88"/>
      <c r="C178" s="88"/>
      <c r="D178" s="88"/>
      <c r="E178" s="88"/>
      <c r="F178" s="88"/>
      <c r="G178" s="99"/>
      <c r="H178" s="99"/>
      <c r="I178" s="99"/>
      <c r="J178" s="99"/>
      <c r="K178" s="99"/>
      <c r="L178" s="99"/>
      <c r="M178" s="99"/>
      <c r="O178" s="85"/>
      <c r="P178" s="85"/>
    </row>
    <row r="179" spans="1:16" ht="21">
      <c r="A179" s="46" t="s">
        <v>173</v>
      </c>
      <c r="B179" s="88"/>
      <c r="C179" s="88"/>
      <c r="D179" s="88"/>
      <c r="E179" s="88"/>
      <c r="F179" s="88"/>
      <c r="G179" s="99"/>
      <c r="H179" s="99"/>
      <c r="I179" s="99"/>
      <c r="J179" s="99"/>
      <c r="K179" s="99"/>
      <c r="L179" s="99"/>
      <c r="M179" s="99"/>
      <c r="O179" s="85"/>
      <c r="P179" s="85"/>
    </row>
    <row r="180" spans="1:16" ht="21">
      <c r="A180" s="46" t="s">
        <v>174</v>
      </c>
      <c r="B180" s="88"/>
      <c r="C180" s="88"/>
      <c r="D180" s="88"/>
      <c r="E180" s="88"/>
      <c r="F180" s="88"/>
      <c r="G180" s="99"/>
      <c r="H180" s="99"/>
      <c r="I180" s="99"/>
      <c r="J180" s="99"/>
      <c r="K180" s="99"/>
      <c r="L180" s="99"/>
      <c r="M180" s="99"/>
      <c r="O180" s="85"/>
      <c r="P180" s="85"/>
    </row>
    <row r="181" spans="1:16" ht="21">
      <c r="A181" s="46" t="s">
        <v>175</v>
      </c>
      <c r="B181" s="88"/>
      <c r="C181" s="88"/>
      <c r="D181" s="88"/>
      <c r="E181" s="88"/>
      <c r="F181" s="88"/>
      <c r="G181" s="99"/>
      <c r="H181" s="99"/>
      <c r="I181" s="99"/>
      <c r="J181" s="99"/>
      <c r="K181" s="99"/>
      <c r="L181" s="99"/>
      <c r="M181" s="99"/>
      <c r="O181" s="85"/>
      <c r="P181" s="85"/>
    </row>
    <row r="182" spans="1:16" ht="21">
      <c r="A182" s="46" t="s">
        <v>176</v>
      </c>
      <c r="B182" s="88"/>
      <c r="C182" s="88"/>
      <c r="D182" s="88"/>
      <c r="E182" s="88"/>
      <c r="F182" s="88"/>
      <c r="G182" s="99"/>
      <c r="H182" s="99"/>
      <c r="I182" s="99"/>
      <c r="J182" s="99"/>
      <c r="K182" s="99"/>
      <c r="L182" s="99"/>
      <c r="M182" s="99"/>
      <c r="O182" s="85"/>
      <c r="P182" s="85"/>
    </row>
    <row r="183" spans="1:16" ht="21">
      <c r="A183" s="46" t="s">
        <v>177</v>
      </c>
      <c r="B183" s="88"/>
      <c r="C183" s="88"/>
      <c r="D183" s="88"/>
      <c r="E183" s="88"/>
      <c r="F183" s="88"/>
      <c r="G183" s="99"/>
      <c r="H183" s="99"/>
      <c r="I183" s="99"/>
      <c r="J183" s="99"/>
      <c r="K183" s="99"/>
      <c r="L183" s="99"/>
      <c r="M183" s="99"/>
      <c r="O183" s="85"/>
      <c r="P183" s="85"/>
    </row>
    <row r="184" spans="1:16" ht="21">
      <c r="A184" s="46" t="s">
        <v>178</v>
      </c>
      <c r="B184" s="88"/>
      <c r="C184" s="88"/>
      <c r="D184" s="88"/>
      <c r="E184" s="88"/>
      <c r="F184" s="88"/>
      <c r="G184" s="99"/>
      <c r="H184" s="99"/>
      <c r="I184" s="99"/>
      <c r="J184" s="99"/>
      <c r="K184" s="99"/>
      <c r="L184" s="99"/>
      <c r="M184" s="99"/>
      <c r="O184" s="85"/>
      <c r="P184" s="85"/>
    </row>
    <row r="185" spans="1:16" ht="21">
      <c r="A185" s="46" t="s">
        <v>179</v>
      </c>
      <c r="B185" s="88"/>
      <c r="C185" s="88"/>
      <c r="D185" s="88"/>
      <c r="E185" s="88"/>
      <c r="F185" s="88"/>
      <c r="G185" s="99"/>
      <c r="H185" s="99"/>
      <c r="I185" s="99"/>
      <c r="J185" s="99"/>
      <c r="K185" s="99"/>
      <c r="L185" s="99"/>
      <c r="M185" s="99"/>
      <c r="O185" s="85"/>
      <c r="P185" s="85"/>
    </row>
    <row r="186" spans="1:16" ht="21">
      <c r="A186" s="46" t="s">
        <v>180</v>
      </c>
      <c r="B186" s="88"/>
      <c r="C186" s="88"/>
      <c r="D186" s="88"/>
      <c r="E186" s="88"/>
      <c r="F186" s="88"/>
      <c r="G186" s="99"/>
      <c r="H186" s="99"/>
      <c r="I186" s="99"/>
      <c r="J186" s="99"/>
      <c r="K186" s="99"/>
      <c r="L186" s="99"/>
      <c r="M186" s="99"/>
      <c r="O186" s="85"/>
      <c r="P186" s="85"/>
    </row>
    <row r="187" spans="1:16" ht="21">
      <c r="A187" s="46" t="s">
        <v>181</v>
      </c>
      <c r="B187" s="88"/>
      <c r="C187" s="88"/>
      <c r="D187" s="88"/>
      <c r="E187" s="88"/>
      <c r="F187" s="88"/>
      <c r="G187" s="99"/>
      <c r="H187" s="99"/>
      <c r="I187" s="99"/>
      <c r="J187" s="99"/>
      <c r="K187" s="99"/>
      <c r="L187" s="99"/>
      <c r="M187" s="99"/>
      <c r="O187" s="85"/>
      <c r="P187" s="85"/>
    </row>
    <row r="188" spans="1:16" ht="21">
      <c r="A188" s="46" t="s">
        <v>182</v>
      </c>
      <c r="B188" s="88"/>
      <c r="C188" s="88"/>
      <c r="D188" s="88"/>
      <c r="E188" s="88"/>
      <c r="F188" s="88"/>
      <c r="G188" s="99"/>
      <c r="H188" s="99"/>
      <c r="I188" s="99"/>
      <c r="J188" s="99"/>
      <c r="K188" s="99"/>
      <c r="L188" s="99"/>
      <c r="M188" s="99"/>
      <c r="O188" s="85"/>
      <c r="P188" s="85"/>
    </row>
    <row r="189" spans="1:16" ht="21">
      <c r="A189" s="46" t="s">
        <v>218</v>
      </c>
      <c r="B189" s="88"/>
      <c r="C189" s="88"/>
      <c r="D189" s="88"/>
      <c r="E189" s="88"/>
      <c r="F189" s="88"/>
      <c r="G189" s="99"/>
      <c r="H189" s="99"/>
      <c r="I189" s="99"/>
      <c r="J189" s="99"/>
      <c r="K189" s="99"/>
      <c r="L189" s="99"/>
      <c r="M189" s="99"/>
      <c r="O189" s="85"/>
      <c r="P189" s="85"/>
    </row>
    <row r="190" spans="1:16" ht="21">
      <c r="A190" s="46" t="s">
        <v>183</v>
      </c>
      <c r="B190" s="88"/>
      <c r="C190" s="88"/>
      <c r="D190" s="88"/>
      <c r="E190" s="88"/>
      <c r="F190" s="88"/>
      <c r="G190" s="99"/>
      <c r="H190" s="99"/>
      <c r="I190" s="99"/>
      <c r="J190" s="99"/>
      <c r="K190" s="99"/>
      <c r="L190" s="99"/>
      <c r="M190" s="99"/>
      <c r="O190" s="85"/>
      <c r="P190" s="85"/>
    </row>
    <row r="191" spans="1:16" ht="21">
      <c r="A191" s="46" t="s">
        <v>184</v>
      </c>
      <c r="B191" s="88"/>
      <c r="C191" s="88"/>
      <c r="D191" s="88"/>
      <c r="E191" s="88"/>
      <c r="F191" s="88"/>
      <c r="G191" s="99"/>
      <c r="H191" s="99"/>
      <c r="I191" s="99"/>
      <c r="J191" s="99"/>
      <c r="K191" s="99"/>
      <c r="L191" s="99"/>
      <c r="M191" s="99"/>
      <c r="O191" s="85"/>
      <c r="P191" s="85"/>
    </row>
    <row r="192" spans="1:16" ht="21">
      <c r="A192" s="46" t="s">
        <v>185</v>
      </c>
      <c r="B192" s="88"/>
      <c r="C192" s="88"/>
      <c r="D192" s="88"/>
      <c r="E192" s="88"/>
      <c r="F192" s="88"/>
      <c r="G192" s="99"/>
      <c r="H192" s="99"/>
      <c r="I192" s="99"/>
      <c r="J192" s="99"/>
      <c r="K192" s="99"/>
      <c r="L192" s="99"/>
      <c r="M192" s="99"/>
      <c r="O192" s="85"/>
      <c r="P192" s="85"/>
    </row>
    <row r="193" spans="1:16" ht="21">
      <c r="A193" s="46" t="s">
        <v>186</v>
      </c>
      <c r="B193" s="88"/>
      <c r="C193" s="88"/>
      <c r="D193" s="88"/>
      <c r="E193" s="88"/>
      <c r="F193" s="88"/>
      <c r="G193" s="99"/>
      <c r="H193" s="99"/>
      <c r="I193" s="99"/>
      <c r="J193" s="99"/>
      <c r="K193" s="99"/>
      <c r="L193" s="99"/>
      <c r="M193" s="99"/>
      <c r="O193" s="85"/>
      <c r="P193" s="85"/>
    </row>
    <row r="194" spans="1:16" ht="21">
      <c r="A194" s="46" t="s">
        <v>187</v>
      </c>
      <c r="B194" s="88"/>
      <c r="C194" s="88"/>
      <c r="D194" s="88"/>
      <c r="E194" s="88"/>
      <c r="F194" s="88"/>
      <c r="G194" s="99"/>
      <c r="H194" s="99"/>
      <c r="I194" s="99"/>
      <c r="J194" s="99"/>
      <c r="K194" s="99"/>
      <c r="L194" s="99"/>
      <c r="M194" s="99"/>
      <c r="O194" s="85"/>
      <c r="P194" s="85"/>
    </row>
    <row r="195" spans="1:16" ht="21">
      <c r="A195" s="46" t="s">
        <v>188</v>
      </c>
      <c r="B195" s="88"/>
      <c r="C195" s="88"/>
      <c r="D195" s="88"/>
      <c r="E195" s="88"/>
      <c r="F195" s="88"/>
      <c r="G195" s="99"/>
      <c r="H195" s="99"/>
      <c r="I195" s="99"/>
      <c r="J195" s="99"/>
      <c r="K195" s="99"/>
      <c r="L195" s="99"/>
      <c r="M195" s="99"/>
      <c r="O195" s="85"/>
      <c r="P195" s="85"/>
    </row>
    <row r="196" spans="1:16" ht="21">
      <c r="A196" s="46" t="s">
        <v>189</v>
      </c>
      <c r="B196" s="88"/>
      <c r="C196" s="88"/>
      <c r="D196" s="88"/>
      <c r="E196" s="88"/>
      <c r="F196" s="88"/>
      <c r="G196" s="99"/>
      <c r="H196" s="99"/>
      <c r="I196" s="99"/>
      <c r="J196" s="99"/>
      <c r="K196" s="99"/>
      <c r="L196" s="99"/>
      <c r="M196" s="99"/>
      <c r="O196" s="85"/>
      <c r="P196" s="85"/>
    </row>
    <row r="197" spans="1:16" ht="21">
      <c r="A197" s="46" t="s">
        <v>190</v>
      </c>
      <c r="B197" s="88"/>
      <c r="C197" s="88"/>
      <c r="D197" s="88"/>
      <c r="E197" s="88"/>
      <c r="F197" s="88"/>
      <c r="G197" s="99"/>
      <c r="H197" s="99"/>
      <c r="I197" s="99"/>
      <c r="J197" s="99"/>
      <c r="K197" s="99"/>
      <c r="L197" s="99"/>
      <c r="M197" s="99"/>
      <c r="O197" s="85"/>
      <c r="P197" s="85"/>
    </row>
    <row r="198" spans="1:16" ht="21">
      <c r="A198" s="46" t="s">
        <v>191</v>
      </c>
      <c r="B198" s="88"/>
      <c r="C198" s="88"/>
      <c r="D198" s="88"/>
      <c r="E198" s="88"/>
      <c r="F198" s="88"/>
      <c r="G198" s="99"/>
      <c r="H198" s="99"/>
      <c r="I198" s="99"/>
      <c r="J198" s="99"/>
      <c r="K198" s="99"/>
      <c r="L198" s="99"/>
      <c r="M198" s="99"/>
      <c r="O198" s="85"/>
      <c r="P198" s="85"/>
    </row>
    <row r="199" spans="1:16" s="115" customFormat="1" ht="21">
      <c r="A199" s="112" t="s">
        <v>203</v>
      </c>
      <c r="B199" s="99"/>
      <c r="C199" s="88"/>
      <c r="D199" s="88"/>
      <c r="E199" s="113"/>
      <c r="F199" s="88"/>
      <c r="G199" s="99"/>
      <c r="H199" s="99"/>
      <c r="I199" s="99"/>
      <c r="J199" s="99"/>
      <c r="K199" s="99"/>
      <c r="L199" s="99"/>
      <c r="M199" s="99"/>
      <c r="N199" s="1"/>
      <c r="O199" s="85"/>
      <c r="P199" s="85"/>
    </row>
    <row r="200" spans="1:16" s="115" customFormat="1" ht="21">
      <c r="A200" s="112" t="s">
        <v>204</v>
      </c>
      <c r="B200" s="99"/>
      <c r="C200" s="88"/>
      <c r="D200" s="88"/>
      <c r="E200" s="113"/>
      <c r="F200" s="88"/>
      <c r="G200" s="99"/>
      <c r="H200" s="99"/>
      <c r="I200" s="99"/>
      <c r="J200" s="99"/>
      <c r="K200" s="99"/>
      <c r="L200" s="99"/>
      <c r="M200" s="99"/>
      <c r="N200" s="1"/>
      <c r="O200" s="85"/>
      <c r="P200" s="85"/>
    </row>
    <row r="201" spans="1:16" s="115" customFormat="1" ht="21">
      <c r="A201" s="112" t="s">
        <v>205</v>
      </c>
      <c r="B201" s="99"/>
      <c r="C201" s="88"/>
      <c r="D201" s="88"/>
      <c r="E201" s="114"/>
      <c r="F201" s="117"/>
      <c r="G201" s="99"/>
      <c r="H201" s="99"/>
      <c r="I201" s="99"/>
      <c r="J201" s="99"/>
      <c r="K201" s="99"/>
      <c r="L201" s="99"/>
      <c r="M201" s="99"/>
      <c r="N201" s="1"/>
      <c r="O201" s="85"/>
      <c r="P201" s="85"/>
    </row>
    <row r="202" spans="1:16" s="115" customFormat="1" ht="21">
      <c r="A202" s="112" t="s">
        <v>206</v>
      </c>
      <c r="B202" s="99"/>
      <c r="C202" s="88"/>
      <c r="D202" s="88"/>
      <c r="E202" s="114"/>
      <c r="F202" s="117"/>
      <c r="G202" s="99"/>
      <c r="H202" s="99"/>
      <c r="I202" s="99"/>
      <c r="J202" s="99"/>
      <c r="K202" s="99"/>
      <c r="L202" s="99"/>
      <c r="M202" s="99"/>
      <c r="N202" s="1"/>
      <c r="O202" s="85"/>
      <c r="P202" s="85"/>
    </row>
    <row r="203" spans="1:16" s="115" customFormat="1" ht="21">
      <c r="A203" s="112" t="s">
        <v>207</v>
      </c>
      <c r="B203" s="99"/>
      <c r="C203" s="88"/>
      <c r="D203" s="88"/>
      <c r="E203" s="114"/>
      <c r="F203" s="117"/>
      <c r="G203" s="99"/>
      <c r="H203" s="99"/>
      <c r="I203" s="99"/>
      <c r="J203" s="99"/>
      <c r="K203" s="99"/>
      <c r="L203" s="99"/>
      <c r="M203" s="99"/>
      <c r="N203" s="1"/>
      <c r="O203" s="85"/>
      <c r="P203" s="85"/>
    </row>
    <row r="204" spans="1:16" s="115" customFormat="1" ht="21">
      <c r="A204" s="112" t="s">
        <v>208</v>
      </c>
      <c r="B204" s="99"/>
      <c r="C204" s="88"/>
      <c r="D204" s="88"/>
      <c r="E204" s="114"/>
      <c r="F204" s="117"/>
      <c r="G204" s="99"/>
      <c r="H204" s="99"/>
      <c r="I204" s="99"/>
      <c r="J204" s="99"/>
      <c r="K204" s="99"/>
      <c r="L204" s="99"/>
      <c r="M204" s="99"/>
      <c r="N204" s="1"/>
      <c r="O204" s="85"/>
      <c r="P204" s="85"/>
    </row>
    <row r="205" spans="1:16" s="115" customFormat="1" ht="21">
      <c r="A205" s="112" t="s">
        <v>209</v>
      </c>
      <c r="B205" s="88"/>
      <c r="C205" s="88"/>
      <c r="D205" s="88"/>
      <c r="E205" s="116"/>
      <c r="F205" s="151"/>
      <c r="G205" s="99"/>
      <c r="H205" s="99"/>
      <c r="I205" s="99"/>
      <c r="J205" s="99"/>
      <c r="K205" s="99"/>
      <c r="L205" s="99"/>
      <c r="M205" s="99"/>
      <c r="N205" s="1"/>
      <c r="O205" s="85"/>
      <c r="P205" s="85"/>
    </row>
    <row r="206" spans="1:16" s="115" customFormat="1" ht="21">
      <c r="A206" s="112" t="s">
        <v>210</v>
      </c>
      <c r="B206" s="99"/>
      <c r="C206" s="88"/>
      <c r="D206" s="88"/>
      <c r="E206" s="116"/>
      <c r="F206" s="151"/>
      <c r="G206" s="99"/>
      <c r="H206" s="99"/>
      <c r="I206" s="99"/>
      <c r="J206" s="99"/>
      <c r="K206" s="99"/>
      <c r="L206" s="99"/>
      <c r="M206" s="99"/>
      <c r="N206" s="1"/>
      <c r="O206" s="85"/>
      <c r="P206" s="85"/>
    </row>
    <row r="207" spans="1:16" ht="21">
      <c r="A207" s="46" t="s">
        <v>211</v>
      </c>
      <c r="B207" s="99"/>
      <c r="C207" s="88"/>
      <c r="D207" s="88"/>
      <c r="E207" s="88"/>
      <c r="F207" s="88"/>
      <c r="G207" s="99"/>
      <c r="H207" s="99"/>
      <c r="I207" s="99"/>
      <c r="J207" s="99"/>
      <c r="K207" s="99"/>
      <c r="L207" s="99"/>
      <c r="M207" s="99"/>
      <c r="O207" s="85"/>
      <c r="P207" s="85"/>
    </row>
    <row r="208" spans="1:16" ht="21">
      <c r="A208" s="46" t="s">
        <v>212</v>
      </c>
      <c r="B208" s="99"/>
      <c r="C208" s="88"/>
      <c r="D208" s="88"/>
      <c r="E208" s="88"/>
      <c r="F208" s="88"/>
      <c r="G208" s="99"/>
      <c r="H208" s="99"/>
      <c r="I208" s="99"/>
      <c r="J208" s="99"/>
      <c r="K208" s="99"/>
      <c r="L208" s="99"/>
      <c r="M208" s="99"/>
      <c r="O208" s="85"/>
      <c r="P208" s="85"/>
    </row>
    <row r="209" spans="1:16" ht="21">
      <c r="A209" s="46" t="s">
        <v>213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O209" s="85"/>
      <c r="P209" s="85"/>
    </row>
    <row r="210" spans="1:16" ht="21">
      <c r="A210" s="46" t="s">
        <v>214</v>
      </c>
      <c r="B210" s="95"/>
      <c r="C210" s="91"/>
      <c r="D210" s="91"/>
      <c r="E210" s="91"/>
      <c r="F210" s="91"/>
      <c r="G210" s="95"/>
      <c r="H210" s="95"/>
      <c r="I210" s="95"/>
      <c r="J210" s="95"/>
      <c r="K210" s="95"/>
      <c r="L210" s="95"/>
      <c r="M210" s="95"/>
      <c r="O210" s="85"/>
      <c r="P210" s="85"/>
    </row>
    <row r="211" spans="1:16" ht="21">
      <c r="A211" s="46" t="s">
        <v>216</v>
      </c>
      <c r="B211" s="99"/>
      <c r="C211" s="88"/>
      <c r="D211" s="88"/>
      <c r="E211" s="88"/>
      <c r="F211" s="88"/>
      <c r="G211" s="99"/>
      <c r="H211" s="99"/>
      <c r="I211" s="99"/>
      <c r="J211" s="99"/>
      <c r="K211" s="99"/>
      <c r="L211" s="99"/>
      <c r="M211" s="99"/>
      <c r="O211" s="85"/>
      <c r="P211" s="85"/>
    </row>
    <row r="212" spans="1:16" ht="21">
      <c r="A212" s="46" t="s">
        <v>215</v>
      </c>
      <c r="B212" s="99"/>
      <c r="C212" s="88"/>
      <c r="D212" s="88"/>
      <c r="E212" s="88"/>
      <c r="F212" s="88"/>
      <c r="G212" s="99"/>
      <c r="H212" s="99"/>
      <c r="I212" s="99"/>
      <c r="J212" s="99"/>
      <c r="K212" s="99"/>
      <c r="L212" s="99"/>
      <c r="M212" s="99"/>
      <c r="O212" s="85"/>
      <c r="P212" s="85"/>
    </row>
    <row r="213" spans="1:16" ht="21">
      <c r="A213" s="46" t="s">
        <v>217</v>
      </c>
      <c r="B213" s="99"/>
      <c r="C213" s="88"/>
      <c r="D213" s="88"/>
      <c r="E213" s="88"/>
      <c r="F213" s="88"/>
      <c r="G213" s="99"/>
      <c r="H213" s="99"/>
      <c r="I213" s="99"/>
      <c r="J213" s="99"/>
      <c r="K213" s="99"/>
      <c r="L213" s="99"/>
      <c r="M213" s="99"/>
      <c r="O213" s="85"/>
      <c r="P213" s="85"/>
    </row>
    <row r="214" spans="1:13" ht="21.75" thickBot="1">
      <c r="A214" s="97" t="s">
        <v>294</v>
      </c>
      <c r="B214" s="174"/>
      <c r="C214" s="175"/>
      <c r="D214" s="176"/>
      <c r="E214" s="176"/>
      <c r="F214" s="177"/>
      <c r="G214" s="170"/>
      <c r="H214" s="170"/>
      <c r="I214" s="170"/>
      <c r="J214" s="156"/>
      <c r="K214" s="156"/>
      <c r="L214" s="156"/>
      <c r="M214" s="156"/>
    </row>
    <row r="215" spans="1:13" ht="21.75" thickTop="1">
      <c r="A215" s="68" t="s">
        <v>103</v>
      </c>
      <c r="B215" s="178"/>
      <c r="C215" s="179"/>
      <c r="D215" s="180"/>
      <c r="E215" s="180"/>
      <c r="F215" s="181"/>
      <c r="G215" s="171"/>
      <c r="H215" s="171"/>
      <c r="I215" s="171"/>
      <c r="J215" s="171"/>
      <c r="K215" s="171"/>
      <c r="L215" s="171"/>
      <c r="M215" s="171"/>
    </row>
    <row r="216" spans="1:13" s="50" customFormat="1" ht="21">
      <c r="A216" s="46" t="s">
        <v>102</v>
      </c>
      <c r="B216" s="178"/>
      <c r="C216" s="179"/>
      <c r="D216" s="180"/>
      <c r="E216" s="180"/>
      <c r="F216" s="181"/>
      <c r="G216" s="8"/>
      <c r="H216" s="8"/>
      <c r="I216" s="8"/>
      <c r="J216" s="8"/>
      <c r="K216" s="283"/>
      <c r="L216" s="283"/>
      <c r="M216" s="283"/>
    </row>
    <row r="217" spans="1:13" ht="21">
      <c r="A217" s="68" t="s">
        <v>104</v>
      </c>
      <c r="B217" s="182"/>
      <c r="C217" s="183"/>
      <c r="D217" s="184"/>
      <c r="E217" s="184"/>
      <c r="F217" s="185"/>
      <c r="G217" s="268"/>
      <c r="H217" s="268"/>
      <c r="I217" s="268"/>
      <c r="J217" s="269"/>
      <c r="K217" s="269"/>
      <c r="L217" s="269"/>
      <c r="M217" s="269"/>
    </row>
    <row r="218" spans="1:13" ht="21">
      <c r="A218" s="46" t="s">
        <v>102</v>
      </c>
      <c r="B218" s="178"/>
      <c r="C218" s="179"/>
      <c r="D218" s="180"/>
      <c r="E218" s="180"/>
      <c r="F218" s="181"/>
      <c r="G218" s="49"/>
      <c r="H218" s="49"/>
      <c r="I218" s="49"/>
      <c r="J218" s="49"/>
      <c r="K218" s="65"/>
      <c r="L218" s="65"/>
      <c r="M218" s="65"/>
    </row>
    <row r="219" spans="1:13" ht="21.75" thickBot="1">
      <c r="A219" s="97" t="s">
        <v>295</v>
      </c>
      <c r="B219" s="178"/>
      <c r="C219" s="179"/>
      <c r="D219" s="180"/>
      <c r="E219" s="180"/>
      <c r="F219" s="181"/>
      <c r="G219" s="156"/>
      <c r="H219" s="156"/>
      <c r="I219" s="156"/>
      <c r="J219" s="156"/>
      <c r="K219" s="156"/>
      <c r="L219" s="156"/>
      <c r="M219" s="156"/>
    </row>
    <row r="220" spans="1:13" ht="21.75" thickTop="1">
      <c r="A220" s="68" t="s">
        <v>105</v>
      </c>
      <c r="B220" s="178"/>
      <c r="C220" s="179"/>
      <c r="D220" s="180"/>
      <c r="E220" s="180"/>
      <c r="F220" s="181"/>
      <c r="G220" s="172"/>
      <c r="H220" s="172"/>
      <c r="I220" s="172"/>
      <c r="J220" s="172"/>
      <c r="K220" s="172"/>
      <c r="L220" s="172"/>
      <c r="M220" s="172"/>
    </row>
    <row r="221" spans="1:13" ht="21">
      <c r="A221" s="46" t="s">
        <v>102</v>
      </c>
      <c r="B221" s="178"/>
      <c r="C221" s="179"/>
      <c r="D221" s="180"/>
      <c r="E221" s="180"/>
      <c r="F221" s="181"/>
      <c r="G221" s="49"/>
      <c r="H221" s="49"/>
      <c r="I221" s="49"/>
      <c r="J221" s="49"/>
      <c r="K221" s="65"/>
      <c r="L221" s="65"/>
      <c r="M221" s="65"/>
    </row>
    <row r="222" spans="1:13" ht="21">
      <c r="A222" s="68" t="s">
        <v>106</v>
      </c>
      <c r="B222" s="178"/>
      <c r="C222" s="179"/>
      <c r="D222" s="180"/>
      <c r="E222" s="180"/>
      <c r="F222" s="181"/>
      <c r="G222" s="173"/>
      <c r="H222" s="173"/>
      <c r="I222" s="173"/>
      <c r="J222" s="173"/>
      <c r="K222" s="173"/>
      <c r="L222" s="173"/>
      <c r="M222" s="173"/>
    </row>
    <row r="223" spans="1:13" ht="21">
      <c r="A223" s="46" t="s">
        <v>102</v>
      </c>
      <c r="B223" s="182"/>
      <c r="C223" s="183"/>
      <c r="D223" s="184"/>
      <c r="E223" s="184"/>
      <c r="F223" s="185"/>
      <c r="G223" s="110"/>
      <c r="H223" s="110"/>
      <c r="I223" s="110"/>
      <c r="J223" s="49"/>
      <c r="K223" s="65"/>
      <c r="L223" s="65"/>
      <c r="M223" s="65"/>
    </row>
    <row r="224" spans="1:13" ht="21">
      <c r="A224" s="111"/>
      <c r="B224" s="186"/>
      <c r="C224" s="187"/>
      <c r="D224" s="188"/>
      <c r="E224" s="188"/>
      <c r="F224" s="189"/>
      <c r="G224" s="71"/>
      <c r="H224" s="71"/>
      <c r="I224" s="71"/>
      <c r="J224" s="49"/>
      <c r="K224" s="65"/>
      <c r="L224" s="65"/>
      <c r="M224" s="65"/>
    </row>
    <row r="226" spans="1:2" ht="21">
      <c r="A226" s="4" t="s">
        <v>296</v>
      </c>
      <c r="B226" s="79" t="s">
        <v>70</v>
      </c>
    </row>
    <row r="227" ht="21">
      <c r="B227" s="79" t="s">
        <v>72</v>
      </c>
    </row>
    <row r="228" ht="21">
      <c r="B228" s="79" t="s">
        <v>73</v>
      </c>
    </row>
    <row r="229" ht="21">
      <c r="B229" s="79" t="s">
        <v>74</v>
      </c>
    </row>
    <row r="230" spans="1:2" ht="21">
      <c r="A230" s="1" t="s">
        <v>68</v>
      </c>
      <c r="B230" s="79" t="s">
        <v>75</v>
      </c>
    </row>
    <row r="231" ht="21">
      <c r="B231" s="285" t="s">
        <v>509</v>
      </c>
    </row>
    <row r="232" ht="21">
      <c r="B232" s="79" t="s">
        <v>514</v>
      </c>
    </row>
    <row r="233" ht="21">
      <c r="B233" s="150" t="s">
        <v>513</v>
      </c>
    </row>
  </sheetData>
  <sheetProtection/>
  <mergeCells count="4">
    <mergeCell ref="A8:A9"/>
    <mergeCell ref="E8:E9"/>
    <mergeCell ref="F8:F9"/>
    <mergeCell ref="G8:M8"/>
  </mergeCells>
  <printOptions/>
  <pageMargins left="0.11811023622047245" right="0" top="0.3937007874015748" bottom="0.3937007874015748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71"/>
  <sheetViews>
    <sheetView zoomScale="120" zoomScaleNormal="120" zoomScalePageLayoutView="0" workbookViewId="0" topLeftCell="A19">
      <selection activeCell="C63" sqref="C63"/>
    </sheetView>
  </sheetViews>
  <sheetFormatPr defaultColWidth="9.125" defaultRowHeight="14.25"/>
  <cols>
    <col min="1" max="1" width="5.25390625" style="1" customWidth="1"/>
    <col min="2" max="2" width="4.25390625" style="1" customWidth="1"/>
    <col min="3" max="3" width="18.125" style="1" customWidth="1"/>
    <col min="4" max="4" width="9.125" style="1" customWidth="1"/>
    <col min="5" max="5" width="15.375" style="79" bestFit="1" customWidth="1"/>
    <col min="6" max="7" width="9.125" style="1" customWidth="1"/>
    <col min="8" max="8" width="10.625" style="1" customWidth="1"/>
    <col min="9" max="9" width="9.375" style="1" customWidth="1"/>
    <col min="10" max="10" width="9.25390625" style="1" customWidth="1"/>
    <col min="11" max="16384" width="9.125" style="1" customWidth="1"/>
  </cols>
  <sheetData>
    <row r="1" spans="1:9" s="253" customFormat="1" ht="31.5" customHeight="1">
      <c r="A1" s="317" t="s">
        <v>378</v>
      </c>
      <c r="B1" s="317"/>
      <c r="C1" s="317"/>
      <c r="D1" s="317"/>
      <c r="E1" s="317"/>
      <c r="F1" s="317"/>
      <c r="G1" s="317"/>
      <c r="H1" s="317"/>
      <c r="I1" s="317"/>
    </row>
    <row r="2" spans="1:8" ht="21">
      <c r="A2" s="120"/>
      <c r="B2" s="120"/>
      <c r="C2" s="149" t="s">
        <v>289</v>
      </c>
      <c r="D2" s="120"/>
      <c r="E2" s="120"/>
      <c r="F2" s="120"/>
      <c r="G2" s="120"/>
      <c r="H2" s="120"/>
    </row>
    <row r="3" spans="1:8" ht="21">
      <c r="A3" s="149" t="s">
        <v>442</v>
      </c>
      <c r="B3" s="120"/>
      <c r="C3" s="120"/>
      <c r="D3" s="120"/>
      <c r="E3" s="120"/>
      <c r="F3" s="120"/>
      <c r="G3" s="120"/>
      <c r="H3" s="120"/>
    </row>
    <row r="4" s="149" customFormat="1" ht="21">
      <c r="A4" s="149" t="s">
        <v>376</v>
      </c>
    </row>
    <row r="5" spans="2:5" s="149" customFormat="1" ht="21">
      <c r="B5" s="149" t="s">
        <v>443</v>
      </c>
      <c r="E5" s="150"/>
    </row>
    <row r="6" spans="2:5" s="149" customFormat="1" ht="21">
      <c r="B6" s="149" t="s">
        <v>386</v>
      </c>
      <c r="E6" s="150"/>
    </row>
    <row r="7" spans="2:5" s="149" customFormat="1" ht="21">
      <c r="B7" s="149" t="s">
        <v>387</v>
      </c>
      <c r="E7" s="150"/>
    </row>
    <row r="8" spans="2:5" s="149" customFormat="1" ht="21">
      <c r="B8" s="149" t="s">
        <v>290</v>
      </c>
      <c r="E8" s="150"/>
    </row>
    <row r="9" spans="2:5" s="149" customFormat="1" ht="21">
      <c r="B9" s="149" t="s">
        <v>291</v>
      </c>
      <c r="E9" s="150"/>
    </row>
    <row r="10" spans="1:5" s="72" customFormat="1" ht="31.5" customHeight="1">
      <c r="A10" s="72">
        <v>1</v>
      </c>
      <c r="B10" s="72" t="s">
        <v>388</v>
      </c>
      <c r="E10" s="135"/>
    </row>
    <row r="11" spans="2:5" s="72" customFormat="1" ht="21">
      <c r="B11" s="72">
        <v>1.1</v>
      </c>
      <c r="C11" s="72" t="s">
        <v>281</v>
      </c>
      <c r="E11" s="135"/>
    </row>
    <row r="12" ht="21">
      <c r="C12" s="1" t="s">
        <v>409</v>
      </c>
    </row>
    <row r="13" ht="21">
      <c r="C13" s="1" t="s">
        <v>444</v>
      </c>
    </row>
    <row r="14" ht="21">
      <c r="C14" s="1" t="s">
        <v>285</v>
      </c>
    </row>
    <row r="15" ht="21">
      <c r="C15" s="1" t="s">
        <v>445</v>
      </c>
    </row>
    <row r="16" ht="21">
      <c r="C16" s="1" t="s">
        <v>389</v>
      </c>
    </row>
    <row r="17" spans="2:5" s="72" customFormat="1" ht="29.25" customHeight="1">
      <c r="B17" s="72" t="s">
        <v>280</v>
      </c>
      <c r="E17" s="135"/>
    </row>
    <row r="18" spans="3:4" ht="21">
      <c r="C18" s="72" t="s">
        <v>282</v>
      </c>
      <c r="D18" s="72"/>
    </row>
    <row r="19" ht="21">
      <c r="C19" s="1" t="s">
        <v>390</v>
      </c>
    </row>
    <row r="20" ht="21">
      <c r="C20" s="1" t="s">
        <v>391</v>
      </c>
    </row>
    <row r="21" spans="3:4" ht="21">
      <c r="C21" s="72" t="s">
        <v>283</v>
      </c>
      <c r="D21" s="72"/>
    </row>
    <row r="22" ht="21">
      <c r="C22" s="1" t="s">
        <v>286</v>
      </c>
    </row>
    <row r="23" ht="21">
      <c r="C23" s="1" t="s">
        <v>392</v>
      </c>
    </row>
    <row r="24" ht="21">
      <c r="C24" s="1" t="s">
        <v>446</v>
      </c>
    </row>
    <row r="25" spans="2:5" s="72" customFormat="1" ht="28.5" customHeight="1">
      <c r="B25" s="72" t="s">
        <v>284</v>
      </c>
      <c r="E25" s="135"/>
    </row>
    <row r="26" ht="21">
      <c r="C26" s="1" t="s">
        <v>393</v>
      </c>
    </row>
    <row r="27" ht="21">
      <c r="C27" s="1" t="s">
        <v>394</v>
      </c>
    </row>
    <row r="28" spans="1:5" s="251" customFormat="1" ht="33" customHeight="1">
      <c r="A28" s="251">
        <v>2</v>
      </c>
      <c r="B28" s="251" t="s">
        <v>395</v>
      </c>
      <c r="E28" s="252"/>
    </row>
    <row r="29" spans="2:5" s="72" customFormat="1" ht="28.5" customHeight="1">
      <c r="B29" s="144">
        <v>2.1</v>
      </c>
      <c r="C29" s="72" t="s">
        <v>447</v>
      </c>
      <c r="E29" s="135"/>
    </row>
    <row r="30" ht="21">
      <c r="C30" s="1" t="s">
        <v>448</v>
      </c>
    </row>
    <row r="31" ht="21">
      <c r="C31" s="1" t="s">
        <v>449</v>
      </c>
    </row>
    <row r="32" ht="30" customHeight="1">
      <c r="C32" s="1" t="s">
        <v>396</v>
      </c>
    </row>
    <row r="33" ht="21">
      <c r="C33" s="1" t="s">
        <v>397</v>
      </c>
    </row>
    <row r="34" spans="2:5" s="72" customFormat="1" ht="28.5" customHeight="1">
      <c r="B34" s="72" t="s">
        <v>398</v>
      </c>
      <c r="E34" s="135"/>
    </row>
    <row r="35" ht="21">
      <c r="C35" s="1" t="s">
        <v>399</v>
      </c>
    </row>
    <row r="36" ht="21">
      <c r="C36" s="1" t="s">
        <v>400</v>
      </c>
    </row>
    <row r="37" ht="21">
      <c r="C37" s="1" t="s">
        <v>401</v>
      </c>
    </row>
    <row r="38" spans="1:5" s="72" customFormat="1" ht="30" customHeight="1">
      <c r="A38" s="72">
        <v>3</v>
      </c>
      <c r="B38" s="72" t="s">
        <v>402</v>
      </c>
      <c r="E38" s="135"/>
    </row>
    <row r="39" spans="2:5" s="72" customFormat="1" ht="27.75" customHeight="1">
      <c r="B39" s="72" t="s">
        <v>287</v>
      </c>
      <c r="E39" s="135"/>
    </row>
    <row r="40" ht="21">
      <c r="C40" s="1" t="s">
        <v>403</v>
      </c>
    </row>
    <row r="41" ht="21">
      <c r="C41" s="1" t="s">
        <v>404</v>
      </c>
    </row>
    <row r="42" ht="21">
      <c r="C42" s="1" t="s">
        <v>405</v>
      </c>
    </row>
    <row r="43" ht="21">
      <c r="C43" s="1" t="s">
        <v>406</v>
      </c>
    </row>
    <row r="44" spans="2:5" s="72" customFormat="1" ht="26.25" customHeight="1">
      <c r="B44" s="72" t="s">
        <v>288</v>
      </c>
      <c r="E44" s="135"/>
    </row>
    <row r="45" ht="21">
      <c r="C45" s="1" t="s">
        <v>407</v>
      </c>
    </row>
    <row r="46" spans="1:5" s="72" customFormat="1" ht="27.75" customHeight="1">
      <c r="A46" s="72">
        <v>4</v>
      </c>
      <c r="B46" s="72" t="s">
        <v>411</v>
      </c>
      <c r="E46" s="135"/>
    </row>
    <row r="47" ht="21">
      <c r="C47" s="1" t="s">
        <v>408</v>
      </c>
    </row>
    <row r="48" ht="21">
      <c r="B48" s="1" t="s">
        <v>410</v>
      </c>
    </row>
    <row r="49" spans="1:5" s="72" customFormat="1" ht="29.25" customHeight="1">
      <c r="A49" s="72">
        <v>5</v>
      </c>
      <c r="B49" s="72" t="s">
        <v>412</v>
      </c>
      <c r="E49" s="135"/>
    </row>
    <row r="50" ht="21">
      <c r="C50" s="1" t="s">
        <v>413</v>
      </c>
    </row>
    <row r="51" ht="21">
      <c r="C51" s="1" t="s">
        <v>414</v>
      </c>
    </row>
    <row r="52" ht="21">
      <c r="C52" s="1" t="s">
        <v>415</v>
      </c>
    </row>
    <row r="53" ht="21">
      <c r="C53" s="1" t="s">
        <v>416</v>
      </c>
    </row>
    <row r="54" ht="21">
      <c r="C54" s="1" t="s">
        <v>417</v>
      </c>
    </row>
    <row r="55" spans="1:5" s="72" customFormat="1" ht="29.25" customHeight="1">
      <c r="A55" s="72">
        <v>6</v>
      </c>
      <c r="B55" s="72" t="s">
        <v>418</v>
      </c>
      <c r="E55" s="135"/>
    </row>
    <row r="56" ht="21">
      <c r="B56" s="1" t="s">
        <v>419</v>
      </c>
    </row>
    <row r="57" ht="21">
      <c r="C57" s="1" t="s">
        <v>450</v>
      </c>
    </row>
    <row r="58" ht="21">
      <c r="C58" s="1" t="s">
        <v>451</v>
      </c>
    </row>
    <row r="59" ht="21">
      <c r="C59" s="1" t="s">
        <v>452</v>
      </c>
    </row>
    <row r="60" ht="21">
      <c r="C60" s="1" t="s">
        <v>453</v>
      </c>
    </row>
    <row r="61" ht="27.75" customHeight="1">
      <c r="B61" s="1" t="s">
        <v>420</v>
      </c>
    </row>
    <row r="62" ht="21">
      <c r="C62" s="1" t="s">
        <v>455</v>
      </c>
    </row>
    <row r="63" ht="21">
      <c r="C63" s="1" t="s">
        <v>456</v>
      </c>
    </row>
    <row r="64" ht="21">
      <c r="C64" s="1" t="s">
        <v>454</v>
      </c>
    </row>
    <row r="68" ht="21">
      <c r="B68" s="1" t="s">
        <v>421</v>
      </c>
    </row>
    <row r="69" ht="21">
      <c r="C69" s="1" t="s">
        <v>457</v>
      </c>
    </row>
    <row r="70" ht="21">
      <c r="C70" s="1" t="s">
        <v>459</v>
      </c>
    </row>
    <row r="71" ht="21">
      <c r="C71" s="1" t="s">
        <v>458</v>
      </c>
    </row>
  </sheetData>
  <sheetProtection/>
  <mergeCells count="1">
    <mergeCell ref="A1:I1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1"/>
  <headerFooter alignWithMargins="0">
    <oddFooter>&amp;Cหน้าที่ &amp;P จาก &amp;N&amp;R&amp;F  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DiGiT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</dc:creator>
  <cp:keywords/>
  <dc:description/>
  <cp:lastModifiedBy>Home</cp:lastModifiedBy>
  <cp:lastPrinted>2011-07-24T04:26:07Z</cp:lastPrinted>
  <dcterms:created xsi:type="dcterms:W3CDTF">2011-06-08T11:13:06Z</dcterms:created>
  <dcterms:modified xsi:type="dcterms:W3CDTF">2011-07-25T07:00:12Z</dcterms:modified>
  <cp:category/>
  <cp:version/>
  <cp:contentType/>
  <cp:contentStatus/>
</cp:coreProperties>
</file>